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<sst xmlns="http://schemas.openxmlformats.org/spreadsheetml/2006/main" count="104" uniqueCount="57">
  <si>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</si>
  <si>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</si>
  <si>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</si>
  <si>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</si>
  <si>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</si>
  <si>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</si>
  <si>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</si>
  <si>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</si>
  <si>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</si>
  <si>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</si>
  <si>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</si>
  <si>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</si>
  <si>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</si>
  <si>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</si>
  <si>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</si>
  <si>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</si>
  <si>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</si>
  <si>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</si>
  <si>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</si>
  <si>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JX械网25-0082号</t>
  </si>
  <si>
    <t>江门大参林药店有限公司新会大云雅苑分店</t>
  </si>
  <si>
    <t>91440705MA553JXGXJ</t>
  </si>
  <si>
    <t>***</t>
  </si>
  <si>
    <t>张瑞玲</t>
  </si>
  <si>
    <t>江门市新会区会城城西二路31号自编01（首层部分）</t>
  </si>
  <si>
    <t>未设仓库</t>
  </si>
  <si>
    <t>零售</t>
  </si>
  <si>
    <t>粤江食药监械经营备20200080号、粤江药监械经营许20250038号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</si>
  <si>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
Ⅲ类：2017年分类目录：01有源手术器械,02无源手术器械,03神经和心血管手术器械，04骨科手术器械，05放射治疗器械，06医用成像器械,07医用诊察和监护器械,08呼吸、麻醉和急救器械,09物理治疗器械,10输血、透析和体外循环器械，14注输、护理和防护器械,16眼科器械（角膜接触镜及其护理液除外）,17口腔科器械,18妇产科、辅助生殖和避孕器械,20中医器械，21医用软件，22临床检验器械，6840体外诊断试剂（诊断试剂不需低温冷藏运输贮存）***</t>
  </si>
  <si>
    <t>自建类、入驻类</t>
  </si>
  <si>
    <t>大参林医药集团股份有限公司
饿了么：（沪）网械平台备字[2018]第00004号；
京东到家：（沪）网械平台备字[2018]第00002号；
美团：（京）网械平台备字（2018）第00004号；
京东商城：（京）网械平台备字（2018）第00003号；
易健康：（粤）网械平台备字[2022]第00014号
抖店、抖音电商：（沪）网械平台备字[2022]第00002号</t>
  </si>
  <si>
    <t>大参林医药集团股份有限公司：119.23.150.144
饿了么：124.251.14.119；             
美团：103.37.152.41；           
京东商城：111.206.231.1    
京东到家：106.39.164.187   
易健康：106.15.7.96
抖店、抖音电商：36.110.186.156；122.14.229.242；122.14.229.241；36.110.186.157</t>
  </si>
  <si>
    <t>江门市市场监督管理局</t>
  </si>
  <si>
    <t>变更备案</t>
  </si>
  <si>
    <t>JX械网25-0083号</t>
  </si>
  <si>
    <t>江门大参林药店有限公司新会侨兴分店</t>
  </si>
  <si>
    <t>91440705690548865T</t>
  </si>
  <si>
    <t>江门市新会区会城侨兴北路5号101</t>
  </si>
  <si>
    <t>粤江食药监械经营备20141012号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</si>
  <si>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</si>
  <si>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JX械网25-0084号</t>
  </si>
  <si>
    <t>江门大参林药店有限公司新会东甲分店</t>
  </si>
  <si>
    <t>91440705680584002X</t>
  </si>
  <si>
    <t>/</t>
  </si>
  <si>
    <t>江门市新会区会城街道东甲村老围东甲新市场V378号</t>
  </si>
  <si>
    <t>粤江食药监械经营备20181040号、粤江药监械经营许20240063号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</si>
  <si>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，6840体外诊断试剂（诊断试剂不需低温冷藏运输贮存）***
Ⅲ类：2017年分类目录：01有源手术器械,02无源手术器械,06医用成像器械,07医用诊察和监护器械,08呼吸、麻醉和急救器械,09物理治疗器械,14注输、护理和防护器械,16眼科器械,17口腔科器械,18妇产科、辅助生殖和避孕器械,22临床检验器械***</t>
  </si>
  <si>
    <t>JX械网25-0085号</t>
  </si>
  <si>
    <t>江门大参林药店有限公司新会北园分店</t>
  </si>
  <si>
    <t>914407056824680139</t>
  </si>
  <si>
    <t>江门市新会区会城北园新村21座102</t>
  </si>
  <si>
    <t>粤江食药监械经营备20181051号</t>
  </si>
  <si>
    <t>JX械网25-0086号</t>
  </si>
  <si>
    <t>江门大参林药店有限公司新会中心南分店</t>
  </si>
  <si>
    <t>91440705671551479Q</t>
  </si>
  <si>
    <t>江门市新会区会城中心南路32号120</t>
  </si>
  <si>
    <t>粤江食药监械经营备20141011号、粤江药监械经营许20140065号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</si>
</sst>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6"/>
  <sheetViews>
    <sheetView tabSelected="1" zoomScale="130" zoomScaleNormal="130" workbookViewId="0">
      <selection activeCell="M11" sqref="M11"/>
    </sheetView>
  </sheetViews>
  <sheetFormatPr defaultColWidth="9" defaultRowHeight="13.5" outlineLevelRow="5"/>
  <cols>
    <col min="7" max="7" width="11" customWidth="1"/>
    <col min="8" max="8" width="12.5" customWidth="1"/>
    <col min="9" max="9" width="12.125" customWidth="1"/>
    <col min="11" max="11" width="12.875" customWidth="1"/>
    <col min="12" max="12" width="25.1916666666667" customWidth="1"/>
    <col min="14" max="14" width="17.125" customWidth="1"/>
    <col min="15" max="15" width="14.875" customWidth="1"/>
    <col min="16" max="16" width="18.875" customWidth="1"/>
    <col min="18" max="18" width="11.5"/>
    <col min="20" max="21" width="9" style="2"/>
  </cols>
  <sheetData>
    <row r="1" ht="45" spans="1:19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="1" customFormat="1" ht="303.75" spans="1:22">
      <c r="A2" s="6">
        <f>SUBTOTAL(103,J$2:J2)*1</f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11" t="s">
        <v>23</v>
      </c>
      <c r="G2" s="12" t="s">
        <v>24</v>
      </c>
      <c r="H2" s="12" t="s">
        <v>24</v>
      </c>
      <c r="I2" s="13" t="s">
        <v>25</v>
      </c>
      <c r="J2" s="13" t="s">
        <v>26</v>
      </c>
      <c r="K2" s="12" t="s">
        <v>27</v>
      </c>
      <c r="L2" s="14" t="s">
        <v>28</v>
      </c>
      <c r="M2" s="12" t="s">
        <v>29</v>
      </c>
      <c r="N2" s="15" t="s">
        <v>30</v>
      </c>
      <c r="O2" s="15" t="s">
        <v>31</v>
      </c>
      <c r="P2" s="15" t="s">
        <v>30</v>
      </c>
      <c r="Q2" s="12" t="s">
        <v>32</v>
      </c>
      <c r="R2" s="18">
        <v>45958</v>
      </c>
      <c r="S2" s="7" t="s">
        <v>33</v>
      </c>
      <c r="T2" s="19"/>
      <c r="U2" s="20"/>
      <c r="V2" s="20"/>
    </row>
    <row r="3" s="1" customFormat="1" ht="191.25" spans="1:22">
      <c r="A3" s="6">
        <f>SUBTOTAL(103,J$2:J3)*1</f>
        <v>2</v>
      </c>
      <c r="B3" s="7" t="s">
        <v>34</v>
      </c>
      <c r="C3" s="8" t="s">
        <v>35</v>
      </c>
      <c r="D3" s="9" t="s">
        <v>36</v>
      </c>
      <c r="E3" s="10" t="s">
        <v>22</v>
      </c>
      <c r="F3" s="11" t="s">
        <v>23</v>
      </c>
      <c r="G3" s="12" t="s">
        <v>37</v>
      </c>
      <c r="H3" s="12" t="s">
        <v>37</v>
      </c>
      <c r="I3" s="13" t="s">
        <v>25</v>
      </c>
      <c r="J3" s="13" t="s">
        <v>26</v>
      </c>
      <c r="K3" s="12" t="s">
        <v>38</v>
      </c>
      <c r="L3" s="16" t="s">
        <v>39</v>
      </c>
      <c r="M3" s="12" t="s">
        <v>29</v>
      </c>
      <c r="N3" s="15" t="s">
        <v>30</v>
      </c>
      <c r="O3" s="15" t="s">
        <v>31</v>
      </c>
      <c r="P3" s="15" t="s">
        <v>30</v>
      </c>
      <c r="Q3" s="12" t="s">
        <v>32</v>
      </c>
      <c r="R3" s="18">
        <v>45958</v>
      </c>
      <c r="S3" s="7" t="s">
        <v>33</v>
      </c>
      <c r="T3" s="19"/>
      <c r="U3" s="20"/>
      <c r="V3" s="20"/>
    </row>
    <row r="4" s="1" customFormat="1" ht="236.25" spans="1:22">
      <c r="A4" s="6">
        <f>SUBTOTAL(103,J$2:J4)*1</f>
        <v>3</v>
      </c>
      <c r="B4" s="7" t="s">
        <v>40</v>
      </c>
      <c r="C4" s="13" t="s">
        <v>41</v>
      </c>
      <c r="D4" s="9" t="s">
        <v>42</v>
      </c>
      <c r="E4" s="12" t="s">
        <v>43</v>
      </c>
      <c r="F4" s="11" t="s">
        <v>23</v>
      </c>
      <c r="G4" s="12" t="s">
        <v>44</v>
      </c>
      <c r="H4" s="12" t="s">
        <v>44</v>
      </c>
      <c r="I4" s="13" t="s">
        <v>25</v>
      </c>
      <c r="J4" s="13" t="s">
        <v>26</v>
      </c>
      <c r="K4" s="12" t="s">
        <v>45</v>
      </c>
      <c r="L4" s="12" t="s">
        <v>46</v>
      </c>
      <c r="M4" s="12" t="s">
        <v>29</v>
      </c>
      <c r="N4" s="15" t="s">
        <v>30</v>
      </c>
      <c r="O4" s="15" t="s">
        <v>31</v>
      </c>
      <c r="P4" s="15" t="s">
        <v>30</v>
      </c>
      <c r="Q4" s="12" t="s">
        <v>32</v>
      </c>
      <c r="R4" s="18">
        <v>45958</v>
      </c>
      <c r="S4" s="13" t="s">
        <v>33</v>
      </c>
      <c r="T4" s="19"/>
      <c r="U4" s="20"/>
      <c r="V4" s="20"/>
    </row>
    <row r="5" s="1" customFormat="1" ht="191.25" spans="1:22">
      <c r="A5" s="6">
        <f>SUBTOTAL(103,J$2:J5)*1</f>
        <v>4</v>
      </c>
      <c r="B5" s="7" t="s">
        <v>47</v>
      </c>
      <c r="C5" s="8" t="s">
        <v>48</v>
      </c>
      <c r="D5" s="9" t="s">
        <v>49</v>
      </c>
      <c r="E5" s="10" t="s">
        <v>22</v>
      </c>
      <c r="F5" s="11" t="s">
        <v>23</v>
      </c>
      <c r="G5" s="12" t="s">
        <v>50</v>
      </c>
      <c r="H5" s="12" t="s">
        <v>50</v>
      </c>
      <c r="I5" s="13" t="s">
        <v>25</v>
      </c>
      <c r="J5" s="13" t="s">
        <v>26</v>
      </c>
      <c r="K5" s="12" t="s">
        <v>51</v>
      </c>
      <c r="L5" s="17" t="s">
        <v>39</v>
      </c>
      <c r="M5" s="12" t="s">
        <v>29</v>
      </c>
      <c r="N5" s="15" t="s">
        <v>30</v>
      </c>
      <c r="O5" s="15" t="s">
        <v>31</v>
      </c>
      <c r="P5" s="15" t="s">
        <v>30</v>
      </c>
      <c r="Q5" s="12" t="s">
        <v>32</v>
      </c>
      <c r="R5" s="18">
        <v>45958</v>
      </c>
      <c r="S5" s="7" t="s">
        <v>33</v>
      </c>
      <c r="T5" s="19"/>
      <c r="U5" s="20"/>
      <c r="V5" s="20"/>
    </row>
    <row r="6" s="1" customFormat="1" ht="303.75" spans="1:22">
      <c r="A6" s="6">
        <f>SUBTOTAL(103,J$2:J6)*1</f>
        <v>5</v>
      </c>
      <c r="B6" s="7" t="s">
        <v>52</v>
      </c>
      <c r="C6" s="8" t="s">
        <v>53</v>
      </c>
      <c r="D6" s="9" t="s">
        <v>54</v>
      </c>
      <c r="E6" s="10" t="s">
        <v>22</v>
      </c>
      <c r="F6" s="11" t="s">
        <v>23</v>
      </c>
      <c r="G6" s="11" t="s">
        <v>55</v>
      </c>
      <c r="H6" s="11" t="s">
        <v>55</v>
      </c>
      <c r="I6" s="13" t="s">
        <v>25</v>
      </c>
      <c r="J6" s="13" t="s">
        <v>26</v>
      </c>
      <c r="K6" s="12" t="s">
        <v>56</v>
      </c>
      <c r="L6" s="14" t="s">
        <v>28</v>
      </c>
      <c r="M6" s="12" t="s">
        <v>29</v>
      </c>
      <c r="N6" s="15" t="s">
        <v>30</v>
      </c>
      <c r="O6" s="15" t="s">
        <v>31</v>
      </c>
      <c r="P6" s="15" t="s">
        <v>30</v>
      </c>
      <c r="Q6" s="12" t="s">
        <v>32</v>
      </c>
      <c r="R6" s="18">
        <v>45958</v>
      </c>
      <c r="S6" s="7" t="s">
        <v>33</v>
      </c>
      <c r="T6" s="19"/>
      <c r="U6" s="20"/>
      <c r="V6" s="20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2025-10-30T07:25:47Z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94AEB2AB390C431B9B79210DC8B2C127</vt:lpwstr>
  </property>
</Properties>
</file>