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20" firstSheet="3" activeTab="12"/>
  </bookViews>
  <sheets>
    <sheet name="创业带动就业补贴" sheetId="17" r:id="rId1"/>
    <sheet name="吸纳脱贫人口就业补贴" sheetId="70" r:id="rId2"/>
    <sheet name="吸纳脱贫人口社保补贴" sheetId="44" r:id="rId3"/>
    <sheet name="一般性岗位补贴" sheetId="72" r:id="rId4"/>
    <sheet name="员工制家政企业社保补贴" sheetId="73" r:id="rId5"/>
    <sheet name="招工补贴" sheetId="74" r:id="rId6"/>
    <sheet name="就业见习补贴" sheetId="65" r:id="rId7"/>
    <sheet name="小微企业社会保险补贴" sheetId="47" r:id="rId8"/>
    <sheet name="高校毕业生基层岗位补贴" sheetId="75" r:id="rId9"/>
    <sheet name="应届高校毕业生个人社保缴费补贴" sheetId="55" r:id="rId10"/>
    <sheet name="一次性创业资助补贴" sheetId="39" r:id="rId11"/>
    <sheet name="大湾区青年就业计划生活补助" sheetId="76" r:id="rId12"/>
    <sheet name="“乐业五邑贷”创业担保贷款贴息补贴" sheetId="71" r:id="rId13"/>
  </sheets>
  <definedNames>
    <definedName name="_xlnm.Print_Titles" localSheetId="0">创业带动就业补贴!$1:$3</definedName>
    <definedName name="_xlnm.Print_Titles" localSheetId="7">小微企业社会保险补贴!$1:$3</definedName>
    <definedName name="_xlnm.Print_Titles" localSheetId="10">一次性创业资助补贴!$1:$3</definedName>
    <definedName name="_xlnm.Print_Titles" localSheetId="9">应届高校毕业生个人社保缴费补贴!$1:$3</definedName>
    <definedName name="_xlnm.Print_Titles" localSheetId="1">吸纳脱贫人口就业补贴!$1:$3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<sst xmlns="http://schemas.openxmlformats.org/spreadsheetml/2006/main" count="452" uniqueCount="282">
  <si>
    <t>新会区创业带动就业补贴公示表</t>
  </si>
  <si>
    <t>单位：元</t>
  </si>
  <si>
    <t>序号</t>
  </si>
  <si>
    <t>用人单位</t>
  </si>
  <si>
    <t>人数</t>
  </si>
  <si>
    <t>补贴金额</t>
  </si>
  <si>
    <t>人员名单</t>
  </si>
  <si>
    <t>江门市鸿惠金属制品有限公司</t>
  </si>
  <si>
    <t>许卫锋 马玉丽</t>
  </si>
  <si>
    <t>江门润柏酒店管理有限责任公司</t>
  </si>
  <si>
    <t>何国嫦</t>
  </si>
  <si>
    <t>江门市盈顺装饰工程有限公司</t>
  </si>
  <si>
    <t>黄绍杰 李志华 陈治诚 梁荣亮</t>
  </si>
  <si>
    <t>江门市华俊纺织有限公司</t>
  </si>
  <si>
    <t>黄少欣</t>
  </si>
  <si>
    <t>江门市新会区大参林雅逸尚都药店</t>
  </si>
  <si>
    <t>陈玉庆 黎宝欣</t>
  </si>
  <si>
    <t>江门市新会区佳诚国大药房店（个人独资）</t>
  </si>
  <si>
    <t>邓星星</t>
  </si>
  <si>
    <t>江门市恒润物业管理有限公司</t>
  </si>
  <si>
    <t>林银婵 周醒波 周家乐</t>
  </si>
  <si>
    <t>新会区测光摄影工作室（个体工商户）</t>
  </si>
  <si>
    <t>陈伟文 陈锦辉</t>
  </si>
  <si>
    <t>广东鸿深新材料科技有限公司</t>
  </si>
  <si>
    <t>陶兴强 吴泳娴 汪浩 廖柏民 潘小莲 姚周兰 陈月明 汪其娣 张勇 吴伟民 刘先开</t>
  </si>
  <si>
    <t>合计</t>
  </si>
  <si>
    <t>新会区吸纳脱贫人口就业补贴公示表</t>
  </si>
  <si>
    <t>新会区潮兴楼餐厅（个体工商户）</t>
  </si>
  <si>
    <t>区朝文</t>
  </si>
  <si>
    <t>江门悦海喜宴餐饮服务有限公司</t>
  </si>
  <si>
    <t>陆庆燕</t>
  </si>
  <si>
    <t>江门市新会区尖子生教育培训有限公司</t>
  </si>
  <si>
    <t>丁凤真</t>
  </si>
  <si>
    <t>广东高德物业服务有限公司</t>
  </si>
  <si>
    <t>涂金明</t>
  </si>
  <si>
    <t>江门红龙科技有限公司</t>
  </si>
  <si>
    <t>陈发淼</t>
  </si>
  <si>
    <t>江门市鸿恒实业有限公司</t>
  </si>
  <si>
    <t>区文丽</t>
  </si>
  <si>
    <t>江门市澳华生物科技有限公司</t>
  </si>
  <si>
    <t>李应明</t>
  </si>
  <si>
    <t>江门市华丽色母有限公司</t>
  </si>
  <si>
    <t>黄武开</t>
  </si>
  <si>
    <t>江门市鼎丰皮饰有限公司</t>
  </si>
  <si>
    <t>黄福廷</t>
  </si>
  <si>
    <t>江门杰洋钢构有限公司</t>
  </si>
  <si>
    <t>王军</t>
  </si>
  <si>
    <t>江门市彤辉食品有限公司</t>
  </si>
  <si>
    <t>廖益平</t>
  </si>
  <si>
    <t>江门市新会金瓶金属制品有限公司</t>
  </si>
  <si>
    <t>黎良德</t>
  </si>
  <si>
    <t>江门大饭堂餐饮管理有限公司</t>
  </si>
  <si>
    <t>吴文琛</t>
  </si>
  <si>
    <t>鑫浩金属制品（江门）有限公司</t>
  </si>
  <si>
    <t>吴治均</t>
  </si>
  <si>
    <t>民乐管业（江门）有限公司</t>
  </si>
  <si>
    <t>兰日长</t>
  </si>
  <si>
    <t>江门市科尼格电梯轨道系统有限公司</t>
  </si>
  <si>
    <t>廖文远</t>
  </si>
  <si>
    <t>江门市鸿毅不锈钢制品有限公司</t>
  </si>
  <si>
    <t>黄康林</t>
  </si>
  <si>
    <t>江门市依山金属制品有限公司</t>
  </si>
  <si>
    <t>玉瑞忠</t>
  </si>
  <si>
    <t>江门市长河化工实业集团有限公司</t>
  </si>
  <si>
    <t>陈春连</t>
  </si>
  <si>
    <t>江门市新会鸿运涂料有限公司</t>
  </si>
  <si>
    <t>闭宏贵</t>
  </si>
  <si>
    <t>江门市俊发安全玻璃有限公司</t>
  </si>
  <si>
    <t>赵大前</t>
  </si>
  <si>
    <t>江门市华洋金属制品有限公司</t>
  </si>
  <si>
    <t>吴海兰</t>
  </si>
  <si>
    <t>江门市广进铸锻有限公司</t>
  </si>
  <si>
    <t>黄金银 周胜高</t>
  </si>
  <si>
    <t>江门市新会区宝莱服装有限公司</t>
  </si>
  <si>
    <t>欧丽梅</t>
  </si>
  <si>
    <t>亚太森博（广东）纸业有限公司</t>
  </si>
  <si>
    <t>黄财基</t>
  </si>
  <si>
    <t>江门市新兰环保科技有限公司</t>
  </si>
  <si>
    <t>陈凤乾 曾训晓</t>
  </si>
  <si>
    <t>江门市新会区嘉进电器制品有限公司</t>
  </si>
  <si>
    <t>韦如军</t>
  </si>
  <si>
    <t>江门市新会区亿诺五金制品有限公司</t>
  </si>
  <si>
    <t>覃陆明</t>
  </si>
  <si>
    <t>江门三和管桩有限公司</t>
  </si>
  <si>
    <t>王花兰 吴清云</t>
  </si>
  <si>
    <t>广东昕盟生物科技有限公司</t>
  </si>
  <si>
    <t>黄强源</t>
  </si>
  <si>
    <t>江门市旭丰纸制品有限公司</t>
  </si>
  <si>
    <t>梁桂枝</t>
  </si>
  <si>
    <t>江门市新光源制刷有限公司</t>
  </si>
  <si>
    <t>赵华斌</t>
  </si>
  <si>
    <t>新会区吸纳脱贫人口社保补贴公示表</t>
  </si>
  <si>
    <t>补贴期限</t>
  </si>
  <si>
    <t>江门耀皮工程玻璃有限公司</t>
  </si>
  <si>
    <t>2025-02-01-2025-06-30</t>
  </si>
  <si>
    <t>覃方华</t>
  </si>
  <si>
    <t>2025-01-01-2025-06-30</t>
  </si>
  <si>
    <t>江门市艾可食品有限公司</t>
  </si>
  <si>
    <t>2025-03-01-2025-06-30</t>
  </si>
  <si>
    <t>禤丽凤</t>
  </si>
  <si>
    <t>江门市瑞驰供应链管理服务有限公司</t>
  </si>
  <si>
    <t>2024-10-01-2025-03-31</t>
  </si>
  <si>
    <t>谭静胜</t>
  </si>
  <si>
    <t>江门市新会区奥特饲料有限公司</t>
  </si>
  <si>
    <t>2025-04-01-2025-06-30</t>
  </si>
  <si>
    <t>蒙顺亮</t>
  </si>
  <si>
    <t>江门市新会区二轻机械厂有限公司</t>
  </si>
  <si>
    <t>黄玲玲 梁积善</t>
  </si>
  <si>
    <t>江门市新会区罗坑陈享家具五金制品厂</t>
  </si>
  <si>
    <t>蓝家前</t>
  </si>
  <si>
    <t>江门市盈德五金制品有限公司</t>
  </si>
  <si>
    <t>黄秋兰</t>
  </si>
  <si>
    <t>江门市芳源循环科技有限公司</t>
  </si>
  <si>
    <t>陈启华 杨杏钰 韦致勇 吴明黔 黄明相 潘恩和 杨成胜</t>
  </si>
  <si>
    <t>广东中集建筑制造有限公司</t>
  </si>
  <si>
    <t>何洪彪   张金强</t>
  </si>
  <si>
    <t>黄财基 李健荣 朱海坤</t>
  </si>
  <si>
    <t>江门市华睦五金有限公司</t>
  </si>
  <si>
    <t>李维强</t>
  </si>
  <si>
    <t>江门迪弘家居智能科技有限公司</t>
  </si>
  <si>
    <t>覃稳杰</t>
  </si>
  <si>
    <t>广东富华铸锻有限公司</t>
  </si>
  <si>
    <t>韦荣在</t>
  </si>
  <si>
    <t>王花兰 吴清云 潘明贵 吴广略</t>
  </si>
  <si>
    <t>黄连娇 张金婵 赵兰花 赵华斌 吴明爱 蒙庆芝</t>
  </si>
  <si>
    <t>新会区一般性岗位补贴公示表</t>
  </si>
  <si>
    <t>何洪彪</t>
  </si>
  <si>
    <t>新会区员工制家政企业社保补贴公示表</t>
  </si>
  <si>
    <t>江门市新会星妈汇母婴护理有限公司</t>
  </si>
  <si>
    <t>钟春洁 张秀芳 唐芳 陈连姣 李秀梅 李英珍 杨少玲 严海铃</t>
  </si>
  <si>
    <t>江门市报恩养老投资有限公司</t>
  </si>
  <si>
    <t>吴文卉 游小婷 梁凤英 梁健江 何贤林 黄贵林 林国连</t>
  </si>
  <si>
    <t>新会区招工补贴公示表</t>
  </si>
  <si>
    <t>远大鸿信食品（广东）有限公司</t>
  </si>
  <si>
    <t>吴文华 赵申泽 赵申华 张成 徐然 罗倩 龙活银 林文军 李潜 陈文进</t>
  </si>
  <si>
    <t>广东简彩纸业科技有限公司</t>
  </si>
  <si>
    <t>梁华湛 左家瑜 覃祚升 黄世庭 罗世豪</t>
  </si>
  <si>
    <t>李锦记（新会）食品有限公司</t>
  </si>
  <si>
    <t>李昀旺 许锡钦 张金梅 许田田</t>
  </si>
  <si>
    <t>新会区就业见习补贴公示表</t>
  </si>
  <si>
    <t>1</t>
  </si>
  <si>
    <t>江门市沛佳玻璃科技有限公司</t>
  </si>
  <si>
    <t>覃华 刘好</t>
  </si>
  <si>
    <t>2</t>
  </si>
  <si>
    <t>希莉莎网络科技（江门市）有限公司</t>
  </si>
  <si>
    <t>黄悦辉</t>
  </si>
  <si>
    <t>3</t>
  </si>
  <si>
    <t>2024-07-01-2024-12-31</t>
  </si>
  <si>
    <t>陈文宏 余理彤 钟祥滔 郑佐杰 赵庆金 王博曦 覃庆典 林嘉悦 李景就 江祖良 江鹏海 简晓玲 黄世豪 黄昊轩 陈义海 陈胜悦 岑荣高</t>
  </si>
  <si>
    <t>新会区小微企业社保补贴公示表</t>
  </si>
  <si>
    <t>华润混凝土（江门）有限公司</t>
  </si>
  <si>
    <t>龚维生 李义</t>
  </si>
  <si>
    <t>张悦婷 林子恩 陈栋杰 李嘉慧 廖德锋 黄飞鸿 陈文进 罗倩 赵晓斌</t>
  </si>
  <si>
    <t>江门市利晨贸易有限公司</t>
  </si>
  <si>
    <t>叶晓莹 方昊熙 梁艺锋 吕淑银 林芷菁 聂楚冰 梁颢城 万秋成 梁慧翠 吴龙辉 张宇荣</t>
  </si>
  <si>
    <t>广东恒生会计师事务所有限公司</t>
  </si>
  <si>
    <t>梁丽琪 叶明浩 聂健南</t>
  </si>
  <si>
    <t>广东越凯新材料有限公司</t>
  </si>
  <si>
    <t>林颖欣 王雨晴</t>
  </si>
  <si>
    <t>江门市艺瀚星文化传播有限公司</t>
  </si>
  <si>
    <t>李梓嘉</t>
  </si>
  <si>
    <t>广东利乐医药包装材料有限公司</t>
  </si>
  <si>
    <t>杨嘉辉 钟炎梅</t>
  </si>
  <si>
    <t>江门市葵湖壹号托育有限公司</t>
  </si>
  <si>
    <t>梁婉莹 陈嘉燕</t>
  </si>
  <si>
    <t>丽宏实业（江门）有限公司</t>
  </si>
  <si>
    <t>林颖馨</t>
  </si>
  <si>
    <t>江门市海盟生态农业科技有限公司</t>
  </si>
  <si>
    <t>高红阳</t>
  </si>
  <si>
    <t>江门市海盟检测技术服务有限公司</t>
  </si>
  <si>
    <t>谭舒茵</t>
  </si>
  <si>
    <t>江门市新会区神之墨艺术培训有限公司</t>
  </si>
  <si>
    <t>2025-07-01-2025-07-31</t>
  </si>
  <si>
    <t>廖金霞</t>
  </si>
  <si>
    <t>江门华润混凝土睦洲有限公司</t>
  </si>
  <si>
    <t>容晓雯</t>
  </si>
  <si>
    <t>心诚一（江门市）会计事务有限公司</t>
  </si>
  <si>
    <t>李锦湄 李娟</t>
  </si>
  <si>
    <t>江门市金桥新材料有限公司</t>
  </si>
  <si>
    <t>何嘉俊</t>
  </si>
  <si>
    <t>中集模块化建筑投资有限公司</t>
  </si>
  <si>
    <t>区冠恒</t>
  </si>
  <si>
    <t>新会区高校毕业生基层岗位补贴公示表</t>
  </si>
  <si>
    <t>姓名</t>
  </si>
  <si>
    <t>梁咏琦</t>
  </si>
  <si>
    <t>江门市新会区会城街道南园社区居民委员会</t>
  </si>
  <si>
    <t>李漪珺</t>
  </si>
  <si>
    <t>黄文惠</t>
  </si>
  <si>
    <t>江门市新会区沙堆镇人民政府</t>
  </si>
  <si>
    <t>新会区应届高校毕业生社保个人缴费补贴公示表</t>
  </si>
  <si>
    <t xml:space="preserve">序号 </t>
  </si>
  <si>
    <t>袁天翔</t>
  </si>
  <si>
    <t>江门市伟运机电自动化工程有限公司</t>
  </si>
  <si>
    <t>张嘉琪</t>
  </si>
  <si>
    <t>江门市明润休闲渔业船舶管理有限公司</t>
  </si>
  <si>
    <t>谭敏贤</t>
  </si>
  <si>
    <t>江门市新园大酒店管理有限公司</t>
  </si>
  <si>
    <t>2025-01-01-2025-03-31</t>
  </si>
  <si>
    <t>欧咏红</t>
  </si>
  <si>
    <t>广东大光明集团有限公司</t>
  </si>
  <si>
    <t>黄皓</t>
  </si>
  <si>
    <t>广东科隆生物科技有限公司</t>
  </si>
  <si>
    <t>李家乐</t>
  </si>
  <si>
    <t>深圳市鑫盛洋光电科技有限公司江门分公司</t>
  </si>
  <si>
    <t>吴佩婷</t>
  </si>
  <si>
    <t>江门市利隆五金电器实业有限公司</t>
  </si>
  <si>
    <t>李嘉源</t>
  </si>
  <si>
    <t>江门市新汇建设工程质量检测站有限公司</t>
  </si>
  <si>
    <t>钟智豪</t>
  </si>
  <si>
    <t>江门市创明电力工程有限公司</t>
  </si>
  <si>
    <t>梁一凡</t>
  </si>
  <si>
    <t>江门市大光明能源服务有限公司</t>
  </si>
  <si>
    <t>陈虹均</t>
  </si>
  <si>
    <t>江门市新会区罗坑镇罗坑小学</t>
  </si>
  <si>
    <t>张凤瑜</t>
  </si>
  <si>
    <t>光控安石物业管理（上海）有限公司江门分公司</t>
  </si>
  <si>
    <t>岑绮玲</t>
  </si>
  <si>
    <t>江门市新会区沙堆镇卫生院</t>
  </si>
  <si>
    <t>新会区一次性创业资助公示表</t>
  </si>
  <si>
    <t>创业单位</t>
  </si>
  <si>
    <t>资助金额</t>
  </si>
  <si>
    <t>区培近</t>
  </si>
  <si>
    <t>新会区光头佬餐饮店（个体工商户）</t>
  </si>
  <si>
    <t>黄锐军</t>
  </si>
  <si>
    <t>江门市丰亿农资有限公司</t>
  </si>
  <si>
    <t>王文刚</t>
  </si>
  <si>
    <t>何颖媚</t>
  </si>
  <si>
    <t>江门市新会区童学绘星艺术培训有限公司</t>
  </si>
  <si>
    <t>陈墨笋</t>
  </si>
  <si>
    <t>江门市新会区泽丰农业发展有限公司</t>
  </si>
  <si>
    <t>新会区大湾区青年就业计划生活补助公示表</t>
  </si>
  <si>
    <t>就业单位</t>
  </si>
  <si>
    <t>户籍</t>
  </si>
  <si>
    <t>补助金额</t>
  </si>
  <si>
    <t>卢芷婷</t>
  </si>
  <si>
    <t>广东力汇纺织科技有限公司</t>
  </si>
  <si>
    <t>香港</t>
  </si>
  <si>
    <t>新会区“乐业五邑”创业担保贷款贴息公示表</t>
  </si>
  <si>
    <t>企业（个体户）名称</t>
  </si>
  <si>
    <t>法人（经营者）</t>
  </si>
  <si>
    <t>放款银行</t>
  </si>
  <si>
    <t>放款金额</t>
  </si>
  <si>
    <t>放款起始日期</t>
  </si>
  <si>
    <t>放款结束日期</t>
  </si>
  <si>
    <t>放贷时基础利率（%）</t>
  </si>
  <si>
    <t>放贷时实际年利率（%）</t>
  </si>
  <si>
    <t>贴息利率（%）</t>
  </si>
  <si>
    <t>利率（固定/浮动)</t>
  </si>
  <si>
    <t>本次贴息起始日期</t>
  </si>
  <si>
    <t>本次贴息结束日期</t>
  </si>
  <si>
    <t>期间正常产生的利息</t>
  </si>
  <si>
    <t>期间需人社贴息的金额</t>
  </si>
  <si>
    <t>江门市联益机械设备有限公司</t>
  </si>
  <si>
    <t>麦俊杰</t>
  </si>
  <si>
    <t>江门农村商业银行</t>
  </si>
  <si>
    <t>20240409</t>
  </si>
  <si>
    <t>20260408</t>
  </si>
  <si>
    <t>3.45</t>
  </si>
  <si>
    <t>3.95</t>
  </si>
  <si>
    <t>1.975</t>
  </si>
  <si>
    <t>固定</t>
  </si>
  <si>
    <t>20250521</t>
  </si>
  <si>
    <t>20250820</t>
  </si>
  <si>
    <t>雅高家具科技(广东)有限公司</t>
  </si>
  <si>
    <t>林炳源</t>
  </si>
  <si>
    <t>20241121</t>
  </si>
  <si>
    <t>20251120</t>
  </si>
  <si>
    <t>3.1</t>
  </si>
  <si>
    <t>3.6</t>
  </si>
  <si>
    <t>1.8</t>
  </si>
  <si>
    <t>江门市远衡金属实业有限公司</t>
  </si>
  <si>
    <t>梁当喜</t>
  </si>
  <si>
    <t>20250721</t>
  </si>
  <si>
    <t>20260720</t>
  </si>
  <si>
    <t>3.0</t>
  </si>
  <si>
    <t>3.5</t>
  </si>
  <si>
    <t>1.75</t>
  </si>
  <si>
    <t>20250722</t>
  </si>
  <si>
    <t>江门市新会区柑总管种植专业合作社</t>
  </si>
  <si>
    <t>梁东方</t>
  </si>
  <si>
    <t>20250415</t>
  </si>
  <si>
    <t>20280320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</si>
</sst>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_);[Red]\(#,##0\)"/>
    <numFmt numFmtId="178" formatCode="#,##0.00_ "/>
    <numFmt numFmtId="179" formatCode="#,##0.00_);[Red]\(#,##0.00\)"/>
    <numFmt numFmtId="180" formatCode="0_);[Red]\(0\)"/>
    <numFmt numFmtId="181" formatCode="_ * #,##0_ ;_ * \-#,##0_ ;_ * &quot;-&quot;??_ ;_ @_ "/>
    <numFmt numFmtId="182" formatCode="0_ "/>
    <numFmt numFmtId="183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9" fillId="0" borderId="0"/>
    <xf numFmtId="176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176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176" fontId="40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</cellStyleXfs>
  <cellXfs count="189">
    <xf numFmtId="0" fontId="0" fillId="0" borderId="0" xfId="0"/>
    <xf numFmtId="0" fontId="0" fillId="0" borderId="0" xfId="0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1" xfId="7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70" applyFont="1" applyFill="1" applyBorder="1" applyAlignment="1">
      <alignment horizontal="center"/>
    </xf>
    <xf numFmtId="0" fontId="8" fillId="0" borderId="1" xfId="70" applyFont="1" applyFill="1" applyBorder="1" applyAlignment="1">
      <alignment horizontal="center"/>
    </xf>
    <xf numFmtId="0" fontId="8" fillId="0" borderId="1" xfId="7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177" fontId="11" fillId="2" borderId="1" xfId="0" applyNumberFormat="1" applyFont="1" applyFill="1" applyBorder="1" applyAlignment="1">
      <alignment horizontal="center" vertical="center"/>
    </xf>
    <xf numFmtId="0" fontId="9" fillId="0" borderId="1" xfId="7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52" applyFont="1" applyBorder="1" applyAlignment="1">
      <alignment horizontal="right" vertical="center"/>
    </xf>
    <xf numFmtId="0" fontId="6" fillId="0" borderId="0" xfId="0" applyFont="1" applyBorder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63" applyFont="1" applyBorder="1" applyAlignment="1">
      <alignment horizontal="center" vertical="center"/>
    </xf>
    <xf numFmtId="0" fontId="14" fillId="0" borderId="0" xfId="63" applyFont="1" applyAlignment="1">
      <alignment horizontal="right" vertical="center"/>
    </xf>
    <xf numFmtId="0" fontId="15" fillId="0" borderId="2" xfId="63" applyFont="1" applyBorder="1" applyAlignment="1">
      <alignment horizontal="center" vertical="center" wrapText="1"/>
    </xf>
    <xf numFmtId="0" fontId="15" fillId="0" borderId="1" xfId="63" applyFont="1" applyBorder="1" applyAlignment="1">
      <alignment horizontal="center" vertical="center"/>
    </xf>
    <xf numFmtId="180" fontId="15" fillId="0" borderId="1" xfId="63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63" applyFont="1" applyBorder="1" applyAlignment="1">
      <alignment horizontal="center" vertical="center"/>
    </xf>
    <xf numFmtId="4" fontId="10" fillId="0" borderId="1" xfId="63" applyNumberFormat="1" applyFont="1" applyBorder="1" applyAlignment="1">
      <alignment horizontal="center" vertical="center"/>
    </xf>
    <xf numFmtId="0" fontId="13" fillId="0" borderId="0" xfId="52" applyFont="1" applyBorder="1" applyAlignment="1">
      <alignment horizontal="center" vertical="center"/>
    </xf>
    <xf numFmtId="0" fontId="14" fillId="0" borderId="3" xfId="52" applyFont="1" applyBorder="1" applyAlignment="1">
      <alignment horizontal="right" vertical="center"/>
    </xf>
    <xf numFmtId="0" fontId="14" fillId="0" borderId="1" xfId="52" applyFont="1" applyBorder="1" applyAlignment="1">
      <alignment horizontal="center" vertical="center" wrapText="1"/>
    </xf>
    <xf numFmtId="0" fontId="14" fillId="0" borderId="1" xfId="52" applyFont="1" applyBorder="1" applyAlignment="1">
      <alignment horizontal="center" vertical="center"/>
    </xf>
    <xf numFmtId="49" fontId="14" fillId="0" borderId="1" xfId="52" applyNumberFormat="1" applyFont="1" applyBorder="1" applyAlignment="1">
      <alignment horizontal="center" vertical="center"/>
    </xf>
    <xf numFmtId="180" fontId="15" fillId="0" borderId="1" xfId="6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1" xfId="52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0" xfId="62" applyFont="1" applyFill="1" applyBorder="1" applyAlignment="1"/>
    <xf numFmtId="0" fontId="14" fillId="0" borderId="0" xfId="62" applyFont="1" applyFill="1" applyBorder="1" applyAlignment="1"/>
    <xf numFmtId="0" fontId="17" fillId="0" borderId="0" xfId="62" applyFont="1" applyFill="1" applyBorder="1" applyAlignment="1"/>
    <xf numFmtId="0" fontId="0" fillId="0" borderId="0" xfId="0" applyFill="1" applyBorder="1" applyAlignment="1">
      <alignment wrapText="1"/>
    </xf>
    <xf numFmtId="178" fontId="13" fillId="0" borderId="0" xfId="62" applyNumberFormat="1" applyFont="1" applyFill="1" applyBorder="1" applyAlignment="1">
      <alignment horizontal="center" vertical="center"/>
    </xf>
    <xf numFmtId="178" fontId="13" fillId="0" borderId="0" xfId="62" applyNumberFormat="1" applyFont="1" applyFill="1" applyBorder="1" applyAlignment="1">
      <alignment horizontal="center" vertical="center" wrapText="1"/>
    </xf>
    <xf numFmtId="178" fontId="14" fillId="0" borderId="0" xfId="62" applyNumberFormat="1" applyFont="1" applyFill="1" applyBorder="1" applyAlignment="1">
      <alignment horizontal="right" vertical="center"/>
    </xf>
    <xf numFmtId="0" fontId="14" fillId="0" borderId="1" xfId="62" applyFont="1" applyFill="1" applyBorder="1" applyAlignment="1">
      <alignment horizontal="center" vertical="center" wrapText="1"/>
    </xf>
    <xf numFmtId="0" fontId="14" fillId="0" borderId="1" xfId="62" applyFont="1" applyFill="1" applyBorder="1" applyAlignment="1">
      <alignment horizontal="center" vertical="center"/>
    </xf>
    <xf numFmtId="4" fontId="14" fillId="0" borderId="1" xfId="62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/>
    </xf>
    <xf numFmtId="176" fontId="10" fillId="2" borderId="1" xfId="49" applyFont="1" applyFill="1" applyBorder="1" applyAlignment="1">
      <alignment horizontal="center" vertical="center"/>
    </xf>
    <xf numFmtId="176" fontId="10" fillId="2" borderId="1" xfId="49" applyFont="1" applyFill="1" applyBorder="1" applyAlignment="1">
      <alignment horizontal="left" vertical="center" wrapText="1"/>
    </xf>
    <xf numFmtId="4" fontId="10" fillId="2" borderId="1" xfId="49" applyNumberFormat="1" applyFont="1" applyFill="1" applyBorder="1" applyAlignment="1">
      <alignment horizontal="center" vertical="center"/>
    </xf>
    <xf numFmtId="0" fontId="10" fillId="0" borderId="1" xfId="55" applyFont="1" applyFill="1" applyBorder="1" applyAlignment="1"/>
    <xf numFmtId="0" fontId="10" fillId="0" borderId="1" xfId="55" applyFont="1" applyFill="1" applyBorder="1" applyAlignment="1">
      <alignment horizontal="center"/>
    </xf>
    <xf numFmtId="0" fontId="10" fillId="0" borderId="1" xfId="55" applyFont="1" applyFill="1" applyBorder="1" applyAlignment="1">
      <alignment horizontal="center" vertical="center" wrapText="1"/>
    </xf>
    <xf numFmtId="4" fontId="10" fillId="0" borderId="1" xfId="55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8" fontId="13" fillId="0" borderId="0" xfId="56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8" fontId="14" fillId="0" borderId="0" xfId="56" applyNumberFormat="1" applyFont="1" applyFill="1" applyAlignment="1">
      <alignment horizontal="right" vertical="center"/>
    </xf>
    <xf numFmtId="0" fontId="14" fillId="0" borderId="1" xfId="56" applyFont="1" applyBorder="1" applyAlignment="1">
      <alignment horizontal="center" vertical="center"/>
    </xf>
    <xf numFmtId="0" fontId="14" fillId="0" borderId="1" xfId="56" applyFont="1" applyFill="1" applyBorder="1" applyAlignment="1">
      <alignment horizontal="center" vertical="center"/>
    </xf>
    <xf numFmtId="0" fontId="14" fillId="0" borderId="1" xfId="5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8" fontId="0" fillId="0" borderId="1" xfId="66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/>
    </xf>
    <xf numFmtId="0" fontId="17" fillId="0" borderId="1" xfId="55" applyFont="1" applyBorder="1" applyAlignment="1">
      <alignment horizontal="center" vertical="center"/>
    </xf>
    <xf numFmtId="43" fontId="10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53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center" vertical="center"/>
    </xf>
    <xf numFmtId="0" fontId="10" fillId="0" borderId="1" xfId="53" applyNumberFormat="1" applyFont="1" applyFill="1" applyBorder="1" applyAlignment="1">
      <alignment horizontal="center" vertical="center"/>
    </xf>
    <xf numFmtId="43" fontId="10" fillId="0" borderId="1" xfId="69" applyFont="1" applyBorder="1">
      <alignment vertical="center"/>
    </xf>
    <xf numFmtId="4" fontId="10" fillId="0" borderId="1" xfId="53" applyNumberFormat="1" applyFont="1" applyFill="1" applyBorder="1" applyAlignment="1">
      <alignment horizontal="right" vertical="center"/>
    </xf>
    <xf numFmtId="0" fontId="5" fillId="0" borderId="0" xfId="57" applyFont="1">
      <alignment vertical="center"/>
    </xf>
    <xf numFmtId="0" fontId="12" fillId="0" borderId="0" xfId="57" applyFont="1">
      <alignment vertical="center"/>
    </xf>
    <xf numFmtId="0" fontId="19" fillId="0" borderId="0" xfId="0" applyFont="1"/>
    <xf numFmtId="0" fontId="19" fillId="0" borderId="0" xfId="57" applyFont="1">
      <alignment vertical="center"/>
    </xf>
    <xf numFmtId="178" fontId="13" fillId="0" borderId="0" xfId="57" applyNumberFormat="1" applyFont="1" applyFill="1" applyBorder="1" applyAlignment="1">
      <alignment horizontal="center" vertical="center"/>
    </xf>
    <xf numFmtId="178" fontId="20" fillId="0" borderId="0" xfId="57" applyNumberFormat="1" applyFont="1" applyFill="1" applyBorder="1" applyAlignment="1">
      <alignment horizontal="center" vertical="center"/>
    </xf>
    <xf numFmtId="178" fontId="14" fillId="0" borderId="0" xfId="57" applyNumberFormat="1" applyFont="1" applyFill="1" applyAlignment="1">
      <alignment horizontal="right" vertical="center"/>
    </xf>
    <xf numFmtId="0" fontId="14" fillId="0" borderId="1" xfId="57" applyFont="1" applyFill="1" applyBorder="1" applyAlignment="1">
      <alignment horizontal="center" vertical="center" wrapText="1"/>
    </xf>
    <xf numFmtId="0" fontId="14" fillId="0" borderId="1" xfId="57" applyFont="1" applyFill="1" applyBorder="1" applyAlignment="1">
      <alignment horizontal="center" vertical="center"/>
    </xf>
    <xf numFmtId="181" fontId="14" fillId="0" borderId="1" xfId="68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0" fillId="0" borderId="1" xfId="57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57" applyFont="1" applyBorder="1">
      <alignment vertical="center"/>
    </xf>
    <xf numFmtId="0" fontId="0" fillId="0" borderId="1" xfId="57" applyFont="1" applyBorder="1" applyAlignment="1">
      <alignment horizontal="center" vertical="center"/>
    </xf>
    <xf numFmtId="182" fontId="0" fillId="0" borderId="1" xfId="57" applyNumberFormat="1" applyFont="1" applyBorder="1" applyAlignment="1">
      <alignment horizontal="center" vertical="center"/>
    </xf>
    <xf numFmtId="0" fontId="0" fillId="0" borderId="1" xfId="57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57" applyFont="1" applyFill="1" applyAlignment="1">
      <alignment vertical="center"/>
    </xf>
    <xf numFmtId="0" fontId="0" fillId="2" borderId="0" xfId="0" applyFill="1" applyAlignment="1">
      <alignment vertical="center"/>
    </xf>
    <xf numFmtId="0" fontId="13" fillId="0" borderId="0" xfId="59" applyFont="1" applyFill="1" applyBorder="1" applyAlignment="1">
      <alignment horizontal="center" vertical="center"/>
    </xf>
    <xf numFmtId="178" fontId="14" fillId="0" borderId="0" xfId="57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/>
    </xf>
    <xf numFmtId="43" fontId="14" fillId="0" borderId="1" xfId="65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60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7" fillId="2" borderId="1" xfId="53" applyFont="1" applyFill="1" applyBorder="1" applyAlignment="1">
      <alignment horizontal="center" vertical="center"/>
    </xf>
    <xf numFmtId="0" fontId="10" fillId="2" borderId="1" xfId="53" applyFont="1" applyFill="1" applyBorder="1" applyAlignment="1">
      <alignment horizontal="center" vertical="center"/>
    </xf>
    <xf numFmtId="0" fontId="17" fillId="2" borderId="1" xfId="53" applyFont="1" applyFill="1" applyBorder="1" applyAlignment="1">
      <alignment vertical="center"/>
    </xf>
    <xf numFmtId="179" fontId="10" fillId="2" borderId="1" xfId="65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2" fillId="0" borderId="3" xfId="0" applyFont="1" applyBorder="1" applyAlignment="1">
      <alignment horizontal="right" vertical="center"/>
    </xf>
    <xf numFmtId="0" fontId="10" fillId="2" borderId="1" xfId="51" applyFont="1" applyFill="1" applyBorder="1" applyAlignment="1">
      <alignment vertical="center"/>
    </xf>
    <xf numFmtId="0" fontId="10" fillId="2" borderId="1" xfId="49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vertical="center" wrapText="1"/>
    </xf>
    <xf numFmtId="0" fontId="17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wrapText="1"/>
    </xf>
    <xf numFmtId="0" fontId="13" fillId="0" borderId="0" xfId="59" applyFont="1" applyBorder="1" applyAlignment="1">
      <alignment horizontal="center" vertical="center"/>
    </xf>
    <xf numFmtId="0" fontId="14" fillId="0" borderId="1" xfId="59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59" applyFont="1" applyFill="1" applyBorder="1" applyAlignment="1">
      <alignment horizontal="center" vertical="center"/>
    </xf>
    <xf numFmtId="183" fontId="10" fillId="2" borderId="1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right" vertical="center"/>
    </xf>
    <xf numFmtId="181" fontId="14" fillId="0" borderId="1" xfId="67" applyNumberFormat="1" applyFont="1" applyFill="1" applyBorder="1" applyAlignment="1">
      <alignment horizontal="center" vertical="center"/>
    </xf>
    <xf numFmtId="43" fontId="14" fillId="0" borderId="1" xfId="6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left" vertical="center" wrapText="1"/>
    </xf>
    <xf numFmtId="180" fontId="15" fillId="0" borderId="1" xfId="61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0" fillId="0" borderId="1" xfId="57" applyNumberFormat="1" applyFont="1" applyBorder="1" applyAlignment="1">
      <alignment horizontal="center" vertical="center"/>
    </xf>
    <xf numFmtId="179" fontId="0" fillId="0" borderId="1" xfId="57" applyNumberFormat="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0 3" xfId="50"/>
    <cellStyle name="常规 2 2 10 5" xfId="51"/>
    <cellStyle name="常规 2 2 2" xfId="52"/>
    <cellStyle name="常规 2 2 2 2" xfId="53"/>
    <cellStyle name="常规 2 2 2 3" xfId="54"/>
    <cellStyle name="常规 2 4" xfId="55"/>
    <cellStyle name="常规 22" xfId="56"/>
    <cellStyle name="常规 3" xfId="57"/>
    <cellStyle name="常规 5" xfId="58"/>
    <cellStyle name="常规_2014年用人单位补贴(社保补贴_无公式)20140804bwps" xfId="59"/>
    <cellStyle name="常规_2014年用人单位补贴(社保补贴_无公式)20140804bwps 2" xfId="60"/>
    <cellStyle name="常规_2015年用人单位补贴" xfId="61"/>
    <cellStyle name="常规_2015年用人单位补贴 2" xfId="62"/>
    <cellStyle name="常规_2015年用人单位补贴 3" xfId="63"/>
    <cellStyle name="超链接 2" xfId="64"/>
    <cellStyle name="千位分隔 2" xfId="65"/>
    <cellStyle name="千位分隔 2 10 2" xfId="66"/>
    <cellStyle name="千位分隔 6" xfId="67"/>
    <cellStyle name="千位分隔 8" xfId="68"/>
    <cellStyle name="千位分隔 2 3" xfId="69"/>
    <cellStyle name="常规 2 2" xfId="7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B23" sqref="B23"/>
    </sheetView>
  </sheetViews>
  <sheetFormatPr defaultColWidth="9" defaultRowHeight="13.5" outlineLevelCol="4"/>
  <cols>
    <col min="1" max="1" width="5.125" customWidth="1"/>
    <col min="2" max="2" width="35.25" customWidth="1"/>
    <col min="3" max="3" width="5.5" customWidth="1"/>
    <col min="4" max="4" width="12.375" customWidth="1"/>
    <col min="5" max="5" width="35.5" customWidth="1"/>
  </cols>
  <sheetData>
    <row r="1" s="123" customFormat="1" ht="30" customHeight="1" spans="1:5">
      <c r="A1" s="127" t="s">
        <v>0</v>
      </c>
      <c r="B1" s="127"/>
      <c r="C1" s="127"/>
      <c r="D1" s="127"/>
      <c r="E1" s="127"/>
    </row>
    <row r="2" s="123" customFormat="1" ht="27" customHeight="1" spans="1:5">
      <c r="A2" s="128"/>
      <c r="B2" s="129" t="s">
        <v>1</v>
      </c>
      <c r="C2" s="129"/>
      <c r="D2" s="129"/>
      <c r="E2" s="129"/>
    </row>
    <row r="3" s="124" customFormat="1" ht="30" customHeight="1" spans="1:5">
      <c r="A3" s="130" t="s">
        <v>2</v>
      </c>
      <c r="B3" s="131" t="s">
        <v>3</v>
      </c>
      <c r="C3" s="132" t="s">
        <v>4</v>
      </c>
      <c r="D3" s="185" t="s">
        <v>5</v>
      </c>
      <c r="E3" s="130" t="s">
        <v>6</v>
      </c>
    </row>
    <row r="4" s="125" customFormat="1" ht="35" customHeight="1" spans="1:5">
      <c r="A4" s="41">
        <v>1</v>
      </c>
      <c r="B4" s="186" t="s">
        <v>7</v>
      </c>
      <c r="C4" s="152">
        <v>2</v>
      </c>
      <c r="D4" s="43">
        <v>4000</v>
      </c>
      <c r="E4" s="38" t="s">
        <v>8</v>
      </c>
    </row>
    <row r="5" s="125" customFormat="1" ht="35" customHeight="1" spans="1:5">
      <c r="A5" s="41">
        <v>2</v>
      </c>
      <c r="B5" s="186" t="s">
        <v>9</v>
      </c>
      <c r="C5" s="152">
        <v>1</v>
      </c>
      <c r="D5" s="43">
        <v>2000</v>
      </c>
      <c r="E5" s="38" t="s">
        <v>10</v>
      </c>
    </row>
    <row r="6" s="125" customFormat="1" ht="35" customHeight="1" spans="1:5">
      <c r="A6" s="41">
        <v>3</v>
      </c>
      <c r="B6" s="186" t="s">
        <v>11</v>
      </c>
      <c r="C6" s="152">
        <v>4</v>
      </c>
      <c r="D6" s="43">
        <v>9000</v>
      </c>
      <c r="E6" s="38" t="s">
        <v>12</v>
      </c>
    </row>
    <row r="7" s="125" customFormat="1" ht="35" customHeight="1" spans="1:5">
      <c r="A7" s="41">
        <v>4</v>
      </c>
      <c r="B7" s="186" t="s">
        <v>13</v>
      </c>
      <c r="C7" s="152">
        <v>1</v>
      </c>
      <c r="D7" s="43">
        <v>2000</v>
      </c>
      <c r="E7" s="38" t="s">
        <v>14</v>
      </c>
    </row>
    <row r="8" s="125" customFormat="1" ht="35" customHeight="1" spans="1:5">
      <c r="A8" s="41">
        <v>5</v>
      </c>
      <c r="B8" s="186" t="s">
        <v>15</v>
      </c>
      <c r="C8" s="152">
        <v>2</v>
      </c>
      <c r="D8" s="43">
        <v>4000</v>
      </c>
      <c r="E8" s="38" t="s">
        <v>16</v>
      </c>
    </row>
    <row r="9" s="125" customFormat="1" ht="35" customHeight="1" spans="1:5">
      <c r="A9" s="41">
        <v>6</v>
      </c>
      <c r="B9" s="186" t="s">
        <v>17</v>
      </c>
      <c r="C9" s="152">
        <v>1</v>
      </c>
      <c r="D9" s="43">
        <v>2000</v>
      </c>
      <c r="E9" s="38" t="s">
        <v>18</v>
      </c>
    </row>
    <row r="10" s="125" customFormat="1" ht="35" customHeight="1" spans="1:5">
      <c r="A10" s="41">
        <v>7</v>
      </c>
      <c r="B10" s="186" t="s">
        <v>19</v>
      </c>
      <c r="C10" s="152">
        <v>3</v>
      </c>
      <c r="D10" s="43">
        <v>6000</v>
      </c>
      <c r="E10" s="38" t="s">
        <v>20</v>
      </c>
    </row>
    <row r="11" s="125" customFormat="1" ht="35" customHeight="1" spans="1:5">
      <c r="A11" s="41">
        <v>8</v>
      </c>
      <c r="B11" s="186" t="s">
        <v>21</v>
      </c>
      <c r="C11" s="152">
        <v>2</v>
      </c>
      <c r="D11" s="43">
        <v>4000</v>
      </c>
      <c r="E11" s="38" t="s">
        <v>22</v>
      </c>
    </row>
    <row r="12" s="125" customFormat="1" ht="45" customHeight="1" spans="1:5">
      <c r="A12" s="41">
        <v>9</v>
      </c>
      <c r="B12" s="186" t="s">
        <v>23</v>
      </c>
      <c r="C12" s="152">
        <v>11</v>
      </c>
      <c r="D12" s="43">
        <v>30000</v>
      </c>
      <c r="E12" s="38" t="s">
        <v>24</v>
      </c>
    </row>
    <row r="13" s="126" customFormat="1" ht="35" customHeight="1" spans="1:5">
      <c r="A13" s="136"/>
      <c r="B13" s="137" t="s">
        <v>25</v>
      </c>
      <c r="C13" s="187">
        <f>SUM(C4:C12)</f>
        <v>27</v>
      </c>
      <c r="D13" s="188">
        <f>SUM(D4:D12)</f>
        <v>63000</v>
      </c>
      <c r="E13" s="139"/>
    </row>
  </sheetData>
  <mergeCells count="2">
    <mergeCell ref="A1:E1"/>
    <mergeCell ref="B2:E2"/>
  </mergeCells>
  <pageMargins left="0.47244094488189" right="0.196850393700787" top="0.748031496062992" bottom="0.748031496062992" header="0.15748031496063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1" sqref="A1:E1"/>
    </sheetView>
  </sheetViews>
  <sheetFormatPr defaultColWidth="9" defaultRowHeight="13.5" outlineLevelCol="4"/>
  <cols>
    <col min="1" max="1" width="5.25" customWidth="1"/>
    <col min="2" max="2" width="9.75" customWidth="1"/>
    <col min="3" max="3" width="43.125" customWidth="1"/>
    <col min="4" max="4" width="23.375" customWidth="1"/>
    <col min="5" max="5" width="15.375" customWidth="1"/>
  </cols>
  <sheetData>
    <row r="1" ht="38" customHeight="1" spans="1:5">
      <c r="A1" s="55" t="s">
        <v>189</v>
      </c>
      <c r="B1" s="55"/>
      <c r="C1" s="55"/>
      <c r="D1" s="55"/>
      <c r="E1" s="55"/>
    </row>
    <row r="2" ht="30" customHeight="1" spans="1:5">
      <c r="A2" s="56" t="s">
        <v>1</v>
      </c>
      <c r="B2" s="56"/>
      <c r="C2" s="56"/>
      <c r="D2" s="56"/>
      <c r="E2" s="56"/>
    </row>
    <row r="3" s="44" customFormat="1" ht="24.95" customHeight="1" spans="1:5">
      <c r="A3" s="57" t="s">
        <v>190</v>
      </c>
      <c r="B3" s="58" t="s">
        <v>183</v>
      </c>
      <c r="C3" s="58" t="s">
        <v>3</v>
      </c>
      <c r="D3" s="59" t="s">
        <v>92</v>
      </c>
      <c r="E3" s="60" t="s">
        <v>5</v>
      </c>
    </row>
    <row r="4" ht="24.95" customHeight="1" spans="1:5">
      <c r="A4" s="61">
        <v>1</v>
      </c>
      <c r="B4" s="62" t="s">
        <v>166</v>
      </c>
      <c r="C4" s="63" t="s">
        <v>165</v>
      </c>
      <c r="D4" s="62" t="s">
        <v>96</v>
      </c>
      <c r="E4" s="64">
        <v>1368.57</v>
      </c>
    </row>
    <row r="5" ht="24.95" customHeight="1" spans="1:5">
      <c r="A5" s="61">
        <v>2</v>
      </c>
      <c r="B5" s="62" t="s">
        <v>191</v>
      </c>
      <c r="C5" s="63" t="s">
        <v>192</v>
      </c>
      <c r="D5" s="62" t="s">
        <v>104</v>
      </c>
      <c r="E5" s="64">
        <v>684.28</v>
      </c>
    </row>
    <row r="6" ht="24.95" customHeight="1" spans="1:5">
      <c r="A6" s="61">
        <v>3</v>
      </c>
      <c r="B6" s="62" t="s">
        <v>193</v>
      </c>
      <c r="C6" s="63" t="s">
        <v>194</v>
      </c>
      <c r="D6" s="62" t="s">
        <v>96</v>
      </c>
      <c r="E6" s="64">
        <v>1368.57</v>
      </c>
    </row>
    <row r="7" ht="24.95" customHeight="1" spans="1:5">
      <c r="A7" s="61">
        <v>4</v>
      </c>
      <c r="B7" s="62" t="s">
        <v>195</v>
      </c>
      <c r="C7" s="63" t="s">
        <v>196</v>
      </c>
      <c r="D7" s="62" t="s">
        <v>197</v>
      </c>
      <c r="E7" s="64">
        <v>684.28</v>
      </c>
    </row>
    <row r="8" ht="24.95" customHeight="1" spans="1:5">
      <c r="A8" s="61">
        <v>5</v>
      </c>
      <c r="B8" s="62" t="s">
        <v>198</v>
      </c>
      <c r="C8" s="63" t="s">
        <v>199</v>
      </c>
      <c r="D8" s="62" t="s">
        <v>104</v>
      </c>
      <c r="E8" s="64">
        <v>1057.92</v>
      </c>
    </row>
    <row r="9" ht="24.95" customHeight="1" spans="1:5">
      <c r="A9" s="61">
        <v>6</v>
      </c>
      <c r="B9" s="62" t="s">
        <v>200</v>
      </c>
      <c r="C9" s="63" t="s">
        <v>201</v>
      </c>
      <c r="D9" s="62" t="s">
        <v>98</v>
      </c>
      <c r="E9" s="64">
        <v>912.38</v>
      </c>
    </row>
    <row r="10" ht="24.95" customHeight="1" spans="1:5">
      <c r="A10" s="61">
        <v>7</v>
      </c>
      <c r="B10" s="62" t="s">
        <v>202</v>
      </c>
      <c r="C10" s="63" t="s">
        <v>203</v>
      </c>
      <c r="D10" s="62" t="s">
        <v>96</v>
      </c>
      <c r="E10" s="64">
        <v>1368.57</v>
      </c>
    </row>
    <row r="11" ht="24.95" customHeight="1" spans="1:5">
      <c r="A11" s="61">
        <v>8</v>
      </c>
      <c r="B11" s="62" t="s">
        <v>204</v>
      </c>
      <c r="C11" s="63" t="s">
        <v>205</v>
      </c>
      <c r="D11" s="62" t="s">
        <v>96</v>
      </c>
      <c r="E11" s="64">
        <v>1365.6</v>
      </c>
    </row>
    <row r="12" ht="24.95" customHeight="1" spans="1:5">
      <c r="A12" s="61">
        <v>9</v>
      </c>
      <c r="B12" s="62" t="s">
        <v>206</v>
      </c>
      <c r="C12" s="63" t="s">
        <v>207</v>
      </c>
      <c r="D12" s="62" t="s">
        <v>104</v>
      </c>
      <c r="E12" s="64">
        <v>826.2</v>
      </c>
    </row>
    <row r="13" ht="24.95" customHeight="1" spans="1:5">
      <c r="A13" s="61">
        <v>10</v>
      </c>
      <c r="B13" s="62" t="s">
        <v>208</v>
      </c>
      <c r="C13" s="63" t="s">
        <v>209</v>
      </c>
      <c r="D13" s="62" t="s">
        <v>104</v>
      </c>
      <c r="E13" s="64">
        <v>692.7</v>
      </c>
    </row>
    <row r="14" ht="24.95" customHeight="1" spans="1:5">
      <c r="A14" s="61">
        <v>11</v>
      </c>
      <c r="B14" s="62" t="s">
        <v>210</v>
      </c>
      <c r="C14" s="63" t="s">
        <v>211</v>
      </c>
      <c r="D14" s="62" t="s">
        <v>104</v>
      </c>
      <c r="E14" s="64">
        <v>939.88</v>
      </c>
    </row>
    <row r="15" ht="24.95" customHeight="1" spans="1:5">
      <c r="A15" s="61">
        <v>12</v>
      </c>
      <c r="B15" s="62" t="s">
        <v>170</v>
      </c>
      <c r="C15" s="63" t="s">
        <v>169</v>
      </c>
      <c r="D15" s="62" t="s">
        <v>104</v>
      </c>
      <c r="E15" s="64">
        <v>684.28</v>
      </c>
    </row>
    <row r="16" ht="24.95" customHeight="1" spans="1:5">
      <c r="A16" s="61">
        <v>13</v>
      </c>
      <c r="B16" s="62" t="s">
        <v>212</v>
      </c>
      <c r="C16" s="63" t="s">
        <v>213</v>
      </c>
      <c r="D16" s="62" t="s">
        <v>96</v>
      </c>
      <c r="E16" s="64">
        <v>1366.5</v>
      </c>
    </row>
    <row r="17" ht="24.95" customHeight="1" spans="1:5">
      <c r="A17" s="61">
        <v>14</v>
      </c>
      <c r="B17" s="62" t="s">
        <v>214</v>
      </c>
      <c r="C17" s="63" t="s">
        <v>215</v>
      </c>
      <c r="D17" s="62" t="s">
        <v>96</v>
      </c>
      <c r="E17" s="64">
        <v>1438.2</v>
      </c>
    </row>
    <row r="18" ht="24.95" customHeight="1" spans="1:5">
      <c r="A18" s="61">
        <v>15</v>
      </c>
      <c r="B18" s="62" t="s">
        <v>216</v>
      </c>
      <c r="C18" s="63" t="s">
        <v>217</v>
      </c>
      <c r="D18" s="62" t="s">
        <v>96</v>
      </c>
      <c r="E18" s="64">
        <v>1407.6</v>
      </c>
    </row>
    <row r="19" ht="24.95" customHeight="1" spans="1:5">
      <c r="A19" s="65"/>
      <c r="B19" s="65"/>
      <c r="C19" s="66" t="s">
        <v>25</v>
      </c>
      <c r="D19" s="67"/>
      <c r="E19" s="52">
        <f>SUM(E4:E18)</f>
        <v>16165.53</v>
      </c>
    </row>
  </sheetData>
  <mergeCells count="2">
    <mergeCell ref="A1:E1"/>
    <mergeCell ref="A2:E2"/>
  </mergeCells>
  <pageMargins left="0.393700787401575" right="0.393700787401575" top="0.748031496062992" bottom="0.748031496062992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3" sqref="D3"/>
    </sheetView>
  </sheetViews>
  <sheetFormatPr defaultColWidth="9" defaultRowHeight="13.5" outlineLevelCol="3"/>
  <cols>
    <col min="1" max="1" width="8.125" customWidth="1"/>
    <col min="2" max="2" width="14.875" customWidth="1"/>
    <col min="3" max="3" width="45.25" customWidth="1"/>
    <col min="4" max="4" width="15.875" customWidth="1"/>
  </cols>
  <sheetData>
    <row r="1" ht="32" customHeight="1" spans="1:4">
      <c r="A1" s="45" t="s">
        <v>218</v>
      </c>
      <c r="B1" s="45"/>
      <c r="C1" s="45"/>
      <c r="D1" s="45"/>
    </row>
    <row r="2" ht="28" customHeight="1" spans="1:4">
      <c r="A2" s="46" t="s">
        <v>1</v>
      </c>
      <c r="B2" s="46"/>
      <c r="C2" s="46"/>
      <c r="D2" s="46"/>
    </row>
    <row r="3" s="44" customFormat="1" ht="30" customHeight="1" spans="1:4">
      <c r="A3" s="47" t="s">
        <v>2</v>
      </c>
      <c r="B3" s="48" t="s">
        <v>183</v>
      </c>
      <c r="C3" s="48" t="s">
        <v>219</v>
      </c>
      <c r="D3" s="49" t="s">
        <v>220</v>
      </c>
    </row>
    <row r="4" s="27" customFormat="1" ht="27.95" customHeight="1" spans="1:4">
      <c r="A4" s="41">
        <v>1</v>
      </c>
      <c r="B4" s="50" t="s">
        <v>221</v>
      </c>
      <c r="C4" s="51" t="s">
        <v>222</v>
      </c>
      <c r="D4" s="52">
        <v>10000</v>
      </c>
    </row>
    <row r="5" s="27" customFormat="1" ht="27.95" customHeight="1" spans="1:4">
      <c r="A5" s="41">
        <v>2</v>
      </c>
      <c r="B5" s="50" t="s">
        <v>223</v>
      </c>
      <c r="C5" s="51" t="s">
        <v>224</v>
      </c>
      <c r="D5" s="52">
        <v>10000</v>
      </c>
    </row>
    <row r="6" s="27" customFormat="1" ht="27.95" customHeight="1" spans="1:4">
      <c r="A6" s="41">
        <v>3</v>
      </c>
      <c r="B6" s="50" t="s">
        <v>225</v>
      </c>
      <c r="C6" s="51" t="s">
        <v>23</v>
      </c>
      <c r="D6" s="52">
        <v>10000</v>
      </c>
    </row>
    <row r="7" s="27" customFormat="1" ht="27.95" customHeight="1" spans="1:4">
      <c r="A7" s="41">
        <v>4</v>
      </c>
      <c r="B7" s="50" t="s">
        <v>226</v>
      </c>
      <c r="C7" s="51" t="s">
        <v>227</v>
      </c>
      <c r="D7" s="52">
        <v>10000</v>
      </c>
    </row>
    <row r="8" s="27" customFormat="1" ht="27.95" customHeight="1" spans="1:4">
      <c r="A8" s="41">
        <v>5</v>
      </c>
      <c r="B8" s="50" t="s">
        <v>228</v>
      </c>
      <c r="C8" s="51" t="s">
        <v>229</v>
      </c>
      <c r="D8" s="52">
        <v>10000</v>
      </c>
    </row>
    <row r="9" s="27" customFormat="1" ht="30" customHeight="1" spans="1:4">
      <c r="A9" s="53"/>
      <c r="B9" s="53"/>
      <c r="C9" s="53" t="s">
        <v>25</v>
      </c>
      <c r="D9" s="54">
        <f>SUM(D4:D8)</f>
        <v>50000</v>
      </c>
    </row>
  </sheetData>
  <mergeCells count="2">
    <mergeCell ref="A1:D1"/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R36" sqref="R36"/>
    </sheetView>
  </sheetViews>
  <sheetFormatPr defaultColWidth="9" defaultRowHeight="13.5" outlineLevelRow="4" outlineLevelCol="5"/>
  <cols>
    <col min="1" max="1" width="5.25" customWidth="1"/>
    <col min="2" max="2" width="8" customWidth="1"/>
    <col min="3" max="3" width="32.375" customWidth="1"/>
    <col min="4" max="4" width="22" customWidth="1"/>
    <col min="5" max="5" width="6.125" customWidth="1"/>
    <col min="6" max="6" width="15.75" customWidth="1"/>
  </cols>
  <sheetData>
    <row r="1" s="27" customFormat="1" ht="47" customHeight="1" spans="1:6">
      <c r="A1" s="31" t="s">
        <v>230</v>
      </c>
      <c r="B1" s="31"/>
      <c r="C1" s="31"/>
      <c r="D1" s="31"/>
      <c r="E1" s="31"/>
      <c r="F1" s="31"/>
    </row>
    <row r="2" ht="24" customHeight="1" spans="1:6">
      <c r="A2" s="32" t="s">
        <v>1</v>
      </c>
      <c r="B2" s="32"/>
      <c r="C2" s="32"/>
      <c r="D2" s="33"/>
      <c r="E2" s="33"/>
      <c r="F2" s="33"/>
    </row>
    <row r="3" s="28" customFormat="1" ht="35.25" customHeight="1" spans="1:6">
      <c r="A3" s="34" t="s">
        <v>190</v>
      </c>
      <c r="B3" s="35" t="s">
        <v>183</v>
      </c>
      <c r="C3" s="35" t="s">
        <v>231</v>
      </c>
      <c r="D3" s="35" t="s">
        <v>92</v>
      </c>
      <c r="E3" s="35" t="s">
        <v>232</v>
      </c>
      <c r="F3" s="36" t="s">
        <v>233</v>
      </c>
    </row>
    <row r="4" s="29" customFormat="1" ht="30" customHeight="1" spans="1:6">
      <c r="A4" s="37">
        <v>1</v>
      </c>
      <c r="B4" s="13" t="s">
        <v>234</v>
      </c>
      <c r="C4" s="38" t="s">
        <v>235</v>
      </c>
      <c r="D4" s="38" t="s">
        <v>94</v>
      </c>
      <c r="E4" s="39" t="s">
        <v>236</v>
      </c>
      <c r="F4" s="40">
        <v>5000</v>
      </c>
    </row>
    <row r="5" s="30" customFormat="1" ht="27" customHeight="1" spans="1:6">
      <c r="A5" s="41"/>
      <c r="B5" s="39"/>
      <c r="C5" s="42"/>
      <c r="D5" s="39" t="s">
        <v>25</v>
      </c>
      <c r="E5" s="39"/>
      <c r="F5" s="43">
        <f>SUM(F4:F4)</f>
        <v>5000</v>
      </c>
    </row>
  </sheetData>
  <mergeCells count="2">
    <mergeCell ref="A1:F1"/>
    <mergeCell ref="A2:F2"/>
  </mergeCells>
  <pageMargins left="0.393055555555556" right="0.393055555555556" top="1" bottom="1" header="0" footer="0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A1" sqref="A1:O1"/>
    </sheetView>
  </sheetViews>
  <sheetFormatPr defaultColWidth="9" defaultRowHeight="13.5" outlineLevelRow="7"/>
  <cols>
    <col min="1" max="1" width="5.75" style="1" customWidth="1"/>
    <col min="2" max="2" width="33.75" style="1" customWidth="1"/>
    <col min="3" max="3" width="9.125" style="1" customWidth="1"/>
    <col min="4" max="4" width="17" style="1" customWidth="1"/>
    <col min="5" max="5" width="11" style="1" customWidth="1"/>
    <col min="6" max="7" width="9" style="1"/>
    <col min="8" max="9" width="6.5" style="1" customWidth="1"/>
    <col min="10" max="10" width="5.75" style="1" customWidth="1"/>
    <col min="11" max="11" width="7.375" style="1" customWidth="1"/>
    <col min="12" max="13" width="9" style="1"/>
    <col min="14" max="15" width="10.625" style="1" customWidth="1"/>
    <col min="16" max="16384" width="9" style="1"/>
  </cols>
  <sheetData>
    <row r="1" s="1" customFormat="1" ht="36" customHeight="1" spans="1:15">
      <c r="A1" s="4" t="s">
        <v>237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1.95" customHeight="1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 t="s">
        <v>1</v>
      </c>
      <c r="O2" s="24"/>
    </row>
    <row r="3" s="2" customFormat="1" ht="62" customHeight="1" spans="1:15">
      <c r="A3" s="8" t="s">
        <v>2</v>
      </c>
      <c r="B3" s="8" t="s">
        <v>238</v>
      </c>
      <c r="C3" s="9" t="s">
        <v>239</v>
      </c>
      <c r="D3" s="9" t="s">
        <v>240</v>
      </c>
      <c r="E3" s="9" t="s">
        <v>241</v>
      </c>
      <c r="F3" s="8" t="s">
        <v>242</v>
      </c>
      <c r="G3" s="8" t="s">
        <v>243</v>
      </c>
      <c r="H3" s="10" t="s">
        <v>244</v>
      </c>
      <c r="I3" s="10" t="s">
        <v>245</v>
      </c>
      <c r="J3" s="10" t="s">
        <v>246</v>
      </c>
      <c r="K3" s="10" t="s">
        <v>247</v>
      </c>
      <c r="L3" s="9" t="s">
        <v>248</v>
      </c>
      <c r="M3" s="9" t="s">
        <v>249</v>
      </c>
      <c r="N3" s="9" t="s">
        <v>250</v>
      </c>
      <c r="O3" s="9" t="s">
        <v>251</v>
      </c>
    </row>
    <row r="4" s="3" customFormat="1" ht="29.1" customHeight="1" spans="1:15">
      <c r="A4" s="11">
        <v>1</v>
      </c>
      <c r="B4" s="12" t="s">
        <v>252</v>
      </c>
      <c r="C4" s="13" t="s">
        <v>253</v>
      </c>
      <c r="D4" s="14" t="s">
        <v>254</v>
      </c>
      <c r="E4" s="15">
        <v>1000000</v>
      </c>
      <c r="F4" s="16" t="s">
        <v>255</v>
      </c>
      <c r="G4" s="16" t="s">
        <v>256</v>
      </c>
      <c r="H4" s="16" t="s">
        <v>257</v>
      </c>
      <c r="I4" s="16" t="s">
        <v>258</v>
      </c>
      <c r="J4" s="16" t="s">
        <v>259</v>
      </c>
      <c r="K4" s="16" t="s">
        <v>260</v>
      </c>
      <c r="L4" s="16" t="s">
        <v>261</v>
      </c>
      <c r="M4" s="16" t="s">
        <v>262</v>
      </c>
      <c r="N4" s="25">
        <v>7066.11</v>
      </c>
      <c r="O4" s="25">
        <v>3533.06</v>
      </c>
    </row>
    <row r="5" s="3" customFormat="1" ht="29.1" customHeight="1" spans="1:15">
      <c r="A5" s="11">
        <v>2</v>
      </c>
      <c r="B5" s="12" t="s">
        <v>263</v>
      </c>
      <c r="C5" s="13" t="s">
        <v>264</v>
      </c>
      <c r="D5" s="14" t="s">
        <v>254</v>
      </c>
      <c r="E5" s="15">
        <v>3000000</v>
      </c>
      <c r="F5" s="16" t="s">
        <v>265</v>
      </c>
      <c r="G5" s="16" t="s">
        <v>266</v>
      </c>
      <c r="H5" s="16" t="s">
        <v>267</v>
      </c>
      <c r="I5" s="16" t="s">
        <v>268</v>
      </c>
      <c r="J5" s="16" t="s">
        <v>269</v>
      </c>
      <c r="K5" s="16" t="s">
        <v>260</v>
      </c>
      <c r="L5" s="16" t="s">
        <v>261</v>
      </c>
      <c r="M5" s="16" t="s">
        <v>262</v>
      </c>
      <c r="N5" s="25">
        <v>26220</v>
      </c>
      <c r="O5" s="25">
        <v>13110</v>
      </c>
    </row>
    <row r="6" s="3" customFormat="1" ht="29.1" customHeight="1" spans="1:15">
      <c r="A6" s="11">
        <v>3</v>
      </c>
      <c r="B6" s="12" t="s">
        <v>270</v>
      </c>
      <c r="C6" s="13" t="s">
        <v>271</v>
      </c>
      <c r="D6" s="14" t="s">
        <v>254</v>
      </c>
      <c r="E6" s="15">
        <v>3900000</v>
      </c>
      <c r="F6" s="16" t="s">
        <v>272</v>
      </c>
      <c r="G6" s="16" t="s">
        <v>273</v>
      </c>
      <c r="H6" s="16" t="s">
        <v>274</v>
      </c>
      <c r="I6" s="16" t="s">
        <v>275</v>
      </c>
      <c r="J6" s="16" t="s">
        <v>276</v>
      </c>
      <c r="K6" s="16" t="s">
        <v>260</v>
      </c>
      <c r="L6" s="16" t="s">
        <v>277</v>
      </c>
      <c r="M6" s="16" t="s">
        <v>262</v>
      </c>
      <c r="N6" s="25">
        <v>11375</v>
      </c>
      <c r="O6" s="25">
        <v>5687.5</v>
      </c>
    </row>
    <row r="7" s="3" customFormat="1" ht="29.1" customHeight="1" spans="1:15">
      <c r="A7" s="11">
        <v>4</v>
      </c>
      <c r="B7" s="12" t="s">
        <v>278</v>
      </c>
      <c r="C7" s="13" t="s">
        <v>279</v>
      </c>
      <c r="D7" s="14" t="s">
        <v>254</v>
      </c>
      <c r="E7" s="15">
        <v>300000</v>
      </c>
      <c r="F7" s="16" t="s">
        <v>280</v>
      </c>
      <c r="G7" s="16" t="s">
        <v>281</v>
      </c>
      <c r="H7" s="16" t="s">
        <v>267</v>
      </c>
      <c r="I7" s="16" t="s">
        <v>275</v>
      </c>
      <c r="J7" s="16" t="s">
        <v>276</v>
      </c>
      <c r="K7" s="16" t="s">
        <v>260</v>
      </c>
      <c r="L7" s="16" t="s">
        <v>261</v>
      </c>
      <c r="M7" s="16" t="s">
        <v>262</v>
      </c>
      <c r="N7" s="25">
        <v>2683.34</v>
      </c>
      <c r="O7" s="25">
        <v>1341.67</v>
      </c>
    </row>
    <row r="8" s="3" customFormat="1" ht="30" customHeight="1" spans="1:15">
      <c r="A8" s="17"/>
      <c r="B8" s="18"/>
      <c r="C8" s="19"/>
      <c r="D8" s="20"/>
      <c r="E8" s="21">
        <f>SUM(E4:E7)</f>
        <v>8200000</v>
      </c>
      <c r="F8" s="22"/>
      <c r="G8" s="22"/>
      <c r="H8" s="22"/>
      <c r="I8" s="22"/>
      <c r="J8" s="22"/>
      <c r="K8" s="22"/>
      <c r="L8" s="22"/>
      <c r="M8" s="22"/>
      <c r="N8" s="26">
        <f>SUM(N4:N7)</f>
        <v>47344.45</v>
      </c>
      <c r="O8" s="26">
        <f>SUM(O4:O7)</f>
        <v>23672.23</v>
      </c>
    </row>
  </sheetData>
  <mergeCells count="2">
    <mergeCell ref="A1:O1"/>
    <mergeCell ref="N2:O2"/>
  </mergeCells>
  <pageMargins left="0.393055555555556" right="0.393055555555556" top="0.786805555555556" bottom="0.786805555555556" header="0.5" footer="0.5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1" sqref="A1:E1"/>
    </sheetView>
  </sheetViews>
  <sheetFormatPr defaultColWidth="9" defaultRowHeight="13.5" outlineLevelCol="4"/>
  <cols>
    <col min="1" max="1" width="6.875" customWidth="1"/>
    <col min="2" max="2" width="34.75" customWidth="1"/>
    <col min="3" max="3" width="7" customWidth="1"/>
    <col min="4" max="4" width="16" customWidth="1"/>
    <col min="5" max="5" width="27.375" customWidth="1"/>
  </cols>
  <sheetData>
    <row r="1" ht="28.5" customHeight="1" spans="1:5">
      <c r="A1" s="175" t="s">
        <v>26</v>
      </c>
      <c r="B1" s="175"/>
      <c r="C1" s="175"/>
      <c r="D1" s="175"/>
      <c r="E1" s="175"/>
    </row>
    <row r="2" ht="27.75" customHeight="1" spans="1:5">
      <c r="A2" s="176" t="s">
        <v>1</v>
      </c>
      <c r="B2" s="176"/>
      <c r="C2" s="176"/>
      <c r="D2" s="176"/>
      <c r="E2" s="176"/>
    </row>
    <row r="3" s="44" customFormat="1" ht="30" customHeight="1" spans="1:5">
      <c r="A3" s="113" t="s">
        <v>2</v>
      </c>
      <c r="B3" s="112" t="s">
        <v>3</v>
      </c>
      <c r="C3" s="177" t="s">
        <v>4</v>
      </c>
      <c r="D3" s="178" t="s">
        <v>5</v>
      </c>
      <c r="E3" s="113" t="s">
        <v>6</v>
      </c>
    </row>
    <row r="4" ht="30" customHeight="1" spans="1:5">
      <c r="A4" s="41">
        <v>1</v>
      </c>
      <c r="B4" s="63" t="s">
        <v>27</v>
      </c>
      <c r="C4" s="179">
        <v>1</v>
      </c>
      <c r="D4" s="64">
        <v>5000</v>
      </c>
      <c r="E4" s="63" t="s">
        <v>28</v>
      </c>
    </row>
    <row r="5" ht="30" customHeight="1" spans="1:5">
      <c r="A5" s="41">
        <v>2</v>
      </c>
      <c r="B5" s="63" t="s">
        <v>29</v>
      </c>
      <c r="C5" s="179">
        <v>1</v>
      </c>
      <c r="D5" s="64">
        <v>5000</v>
      </c>
      <c r="E5" s="63" t="s">
        <v>30</v>
      </c>
    </row>
    <row r="6" ht="30" customHeight="1" spans="1:5">
      <c r="A6" s="41">
        <v>3</v>
      </c>
      <c r="B6" s="63" t="s">
        <v>31</v>
      </c>
      <c r="C6" s="179">
        <v>1</v>
      </c>
      <c r="D6" s="64">
        <v>5000</v>
      </c>
      <c r="E6" s="63" t="s">
        <v>32</v>
      </c>
    </row>
    <row r="7" ht="30" customHeight="1" spans="1:5">
      <c r="A7" s="41">
        <v>4</v>
      </c>
      <c r="B7" s="63" t="s">
        <v>33</v>
      </c>
      <c r="C7" s="179">
        <v>1</v>
      </c>
      <c r="D7" s="64">
        <v>5000</v>
      </c>
      <c r="E7" s="63" t="s">
        <v>34</v>
      </c>
    </row>
    <row r="8" ht="30" customHeight="1" spans="1:5">
      <c r="A8" s="41">
        <v>5</v>
      </c>
      <c r="B8" s="63" t="s">
        <v>35</v>
      </c>
      <c r="C8" s="179">
        <v>1</v>
      </c>
      <c r="D8" s="64">
        <v>5000</v>
      </c>
      <c r="E8" s="63" t="s">
        <v>36</v>
      </c>
    </row>
    <row r="9" ht="30" customHeight="1" spans="1:5">
      <c r="A9" s="41">
        <v>6</v>
      </c>
      <c r="B9" s="63" t="s">
        <v>37</v>
      </c>
      <c r="C9" s="179">
        <v>1</v>
      </c>
      <c r="D9" s="64">
        <v>5000</v>
      </c>
      <c r="E9" s="63" t="s">
        <v>38</v>
      </c>
    </row>
    <row r="10" ht="30" customHeight="1" spans="1:5">
      <c r="A10" s="41">
        <v>7</v>
      </c>
      <c r="B10" s="63" t="s">
        <v>39</v>
      </c>
      <c r="C10" s="179">
        <v>1</v>
      </c>
      <c r="D10" s="64">
        <v>5000</v>
      </c>
      <c r="E10" s="63" t="s">
        <v>40</v>
      </c>
    </row>
    <row r="11" ht="30" customHeight="1" spans="1:5">
      <c r="A11" s="41">
        <v>8</v>
      </c>
      <c r="B11" s="63" t="s">
        <v>41</v>
      </c>
      <c r="C11" s="179">
        <v>1</v>
      </c>
      <c r="D11" s="64">
        <v>5000</v>
      </c>
      <c r="E11" s="63" t="s">
        <v>42</v>
      </c>
    </row>
    <row r="12" ht="30" customHeight="1" spans="1:5">
      <c r="A12" s="41">
        <v>9</v>
      </c>
      <c r="B12" s="63" t="s">
        <v>43</v>
      </c>
      <c r="C12" s="179">
        <v>1</v>
      </c>
      <c r="D12" s="64">
        <v>5000</v>
      </c>
      <c r="E12" s="63" t="s">
        <v>44</v>
      </c>
    </row>
    <row r="13" ht="30" customHeight="1" spans="1:5">
      <c r="A13" s="41">
        <v>10</v>
      </c>
      <c r="B13" s="63" t="s">
        <v>45</v>
      </c>
      <c r="C13" s="179">
        <v>1</v>
      </c>
      <c r="D13" s="64">
        <v>5000</v>
      </c>
      <c r="E13" s="63" t="s">
        <v>46</v>
      </c>
    </row>
    <row r="14" ht="30" customHeight="1" spans="1:5">
      <c r="A14" s="41">
        <v>11</v>
      </c>
      <c r="B14" s="63" t="s">
        <v>47</v>
      </c>
      <c r="C14" s="179">
        <v>1</v>
      </c>
      <c r="D14" s="64">
        <v>5000</v>
      </c>
      <c r="E14" s="63" t="s">
        <v>48</v>
      </c>
    </row>
    <row r="15" ht="30" customHeight="1" spans="1:5">
      <c r="A15" s="41">
        <v>12</v>
      </c>
      <c r="B15" s="63" t="s">
        <v>49</v>
      </c>
      <c r="C15" s="179">
        <v>1</v>
      </c>
      <c r="D15" s="64">
        <v>5000</v>
      </c>
      <c r="E15" s="63" t="s">
        <v>50</v>
      </c>
    </row>
    <row r="16" ht="30" customHeight="1" spans="1:5">
      <c r="A16" s="41">
        <v>13</v>
      </c>
      <c r="B16" s="63" t="s">
        <v>51</v>
      </c>
      <c r="C16" s="179">
        <v>1</v>
      </c>
      <c r="D16" s="64">
        <v>5000</v>
      </c>
      <c r="E16" s="63" t="s">
        <v>52</v>
      </c>
    </row>
    <row r="17" ht="30" customHeight="1" spans="1:5">
      <c r="A17" s="41">
        <v>14</v>
      </c>
      <c r="B17" s="63" t="s">
        <v>53</v>
      </c>
      <c r="C17" s="179">
        <v>1</v>
      </c>
      <c r="D17" s="64">
        <v>5000</v>
      </c>
      <c r="E17" s="63" t="s">
        <v>54</v>
      </c>
    </row>
    <row r="18" ht="30" customHeight="1" spans="1:5">
      <c r="A18" s="41">
        <v>15</v>
      </c>
      <c r="B18" s="63" t="s">
        <v>55</v>
      </c>
      <c r="C18" s="179">
        <v>1</v>
      </c>
      <c r="D18" s="64">
        <v>5000</v>
      </c>
      <c r="E18" s="63" t="s">
        <v>56</v>
      </c>
    </row>
    <row r="19" ht="30" customHeight="1" spans="1:5">
      <c r="A19" s="41">
        <v>16</v>
      </c>
      <c r="B19" s="63" t="s">
        <v>57</v>
      </c>
      <c r="C19" s="179">
        <v>1</v>
      </c>
      <c r="D19" s="64">
        <v>5000</v>
      </c>
      <c r="E19" s="63" t="s">
        <v>58</v>
      </c>
    </row>
    <row r="20" ht="30" customHeight="1" spans="1:5">
      <c r="A20" s="41">
        <v>17</v>
      </c>
      <c r="B20" s="63" t="s">
        <v>59</v>
      </c>
      <c r="C20" s="179">
        <v>1</v>
      </c>
      <c r="D20" s="64">
        <v>5000</v>
      </c>
      <c r="E20" s="63" t="s">
        <v>60</v>
      </c>
    </row>
    <row r="21" ht="30" customHeight="1" spans="1:5">
      <c r="A21" s="41">
        <v>18</v>
      </c>
      <c r="B21" s="63" t="s">
        <v>61</v>
      </c>
      <c r="C21" s="179">
        <v>1</v>
      </c>
      <c r="D21" s="64">
        <v>5000</v>
      </c>
      <c r="E21" s="63" t="s">
        <v>62</v>
      </c>
    </row>
    <row r="22" ht="30" customHeight="1" spans="1:5">
      <c r="A22" s="41">
        <v>19</v>
      </c>
      <c r="B22" s="63" t="s">
        <v>63</v>
      </c>
      <c r="C22" s="179">
        <v>1</v>
      </c>
      <c r="D22" s="64">
        <v>5000</v>
      </c>
      <c r="E22" s="63" t="s">
        <v>64</v>
      </c>
    </row>
    <row r="23" ht="30" customHeight="1" spans="1:5">
      <c r="A23" s="41">
        <v>20</v>
      </c>
      <c r="B23" s="63" t="s">
        <v>65</v>
      </c>
      <c r="C23" s="179">
        <v>1</v>
      </c>
      <c r="D23" s="64">
        <v>5000</v>
      </c>
      <c r="E23" s="63" t="s">
        <v>66</v>
      </c>
    </row>
    <row r="24" ht="30" customHeight="1" spans="1:5">
      <c r="A24" s="41">
        <v>21</v>
      </c>
      <c r="B24" s="63" t="s">
        <v>67</v>
      </c>
      <c r="C24" s="179">
        <v>1</v>
      </c>
      <c r="D24" s="64">
        <v>5000</v>
      </c>
      <c r="E24" s="63" t="s">
        <v>68</v>
      </c>
    </row>
    <row r="25" ht="30" customHeight="1" spans="1:5">
      <c r="A25" s="41">
        <v>22</v>
      </c>
      <c r="B25" s="63" t="s">
        <v>69</v>
      </c>
      <c r="C25" s="179">
        <v>1</v>
      </c>
      <c r="D25" s="64">
        <v>5000</v>
      </c>
      <c r="E25" s="63" t="s">
        <v>70</v>
      </c>
    </row>
    <row r="26" ht="30" customHeight="1" spans="1:5">
      <c r="A26" s="41">
        <v>23</v>
      </c>
      <c r="B26" s="63" t="s">
        <v>71</v>
      </c>
      <c r="C26" s="179">
        <v>2</v>
      </c>
      <c r="D26" s="64">
        <v>10000</v>
      </c>
      <c r="E26" s="63" t="s">
        <v>72</v>
      </c>
    </row>
    <row r="27" ht="30" customHeight="1" spans="1:5">
      <c r="A27" s="41">
        <v>24</v>
      </c>
      <c r="B27" s="63" t="s">
        <v>73</v>
      </c>
      <c r="C27" s="179">
        <v>1</v>
      </c>
      <c r="D27" s="64">
        <v>5000</v>
      </c>
      <c r="E27" s="63" t="s">
        <v>74</v>
      </c>
    </row>
    <row r="28" ht="30" customHeight="1" spans="1:5">
      <c r="A28" s="41">
        <v>25</v>
      </c>
      <c r="B28" s="63" t="s">
        <v>75</v>
      </c>
      <c r="C28" s="179">
        <v>1</v>
      </c>
      <c r="D28" s="64">
        <v>5000</v>
      </c>
      <c r="E28" s="63" t="s">
        <v>76</v>
      </c>
    </row>
    <row r="29" ht="30" customHeight="1" spans="1:5">
      <c r="A29" s="41">
        <v>26</v>
      </c>
      <c r="B29" s="63" t="s">
        <v>77</v>
      </c>
      <c r="C29" s="179">
        <v>2</v>
      </c>
      <c r="D29" s="64">
        <v>10000</v>
      </c>
      <c r="E29" s="63" t="s">
        <v>78</v>
      </c>
    </row>
    <row r="30" ht="30" customHeight="1" spans="1:5">
      <c r="A30" s="41">
        <v>27</v>
      </c>
      <c r="B30" s="63" t="s">
        <v>79</v>
      </c>
      <c r="C30" s="179">
        <v>1</v>
      </c>
      <c r="D30" s="64">
        <v>5000</v>
      </c>
      <c r="E30" s="63" t="s">
        <v>80</v>
      </c>
    </row>
    <row r="31" ht="30" customHeight="1" spans="1:5">
      <c r="A31" s="41">
        <v>28</v>
      </c>
      <c r="B31" s="63" t="s">
        <v>81</v>
      </c>
      <c r="C31" s="179">
        <v>1</v>
      </c>
      <c r="D31" s="64">
        <v>5000</v>
      </c>
      <c r="E31" s="63" t="s">
        <v>82</v>
      </c>
    </row>
    <row r="32" ht="30" customHeight="1" spans="1:5">
      <c r="A32" s="41">
        <v>29</v>
      </c>
      <c r="B32" s="63" t="s">
        <v>83</v>
      </c>
      <c r="C32" s="179">
        <v>2</v>
      </c>
      <c r="D32" s="64">
        <v>10000</v>
      </c>
      <c r="E32" s="63" t="s">
        <v>84</v>
      </c>
    </row>
    <row r="33" ht="30" customHeight="1" spans="1:5">
      <c r="A33" s="41">
        <v>30</v>
      </c>
      <c r="B33" s="63" t="s">
        <v>85</v>
      </c>
      <c r="C33" s="179">
        <v>1</v>
      </c>
      <c r="D33" s="64">
        <v>5000</v>
      </c>
      <c r="E33" s="63" t="s">
        <v>86</v>
      </c>
    </row>
    <row r="34" ht="30" customHeight="1" spans="1:5">
      <c r="A34" s="41">
        <v>31</v>
      </c>
      <c r="B34" s="63" t="s">
        <v>87</v>
      </c>
      <c r="C34" s="179">
        <v>1</v>
      </c>
      <c r="D34" s="64">
        <v>5000</v>
      </c>
      <c r="E34" s="63" t="s">
        <v>88</v>
      </c>
    </row>
    <row r="35" ht="30" customHeight="1" spans="1:5">
      <c r="A35" s="41">
        <v>32</v>
      </c>
      <c r="B35" s="63" t="s">
        <v>89</v>
      </c>
      <c r="C35" s="179">
        <v>1</v>
      </c>
      <c r="D35" s="64">
        <v>5000</v>
      </c>
      <c r="E35" s="63" t="s">
        <v>90</v>
      </c>
    </row>
    <row r="36" ht="30" customHeight="1" spans="1:5">
      <c r="A36" s="180"/>
      <c r="B36" s="181" t="s">
        <v>25</v>
      </c>
      <c r="C36" s="182">
        <f>SUM(C4:C35)</f>
        <v>35</v>
      </c>
      <c r="D36" s="183">
        <f>SUM(D4:D35)</f>
        <v>175000</v>
      </c>
      <c r="E36" s="184"/>
    </row>
  </sheetData>
  <mergeCells count="2">
    <mergeCell ref="A1:E1"/>
    <mergeCell ref="A2:E2"/>
  </mergeCells>
  <pageMargins left="0.590277777777778" right="0.590277777777778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10" workbookViewId="0">
      <selection activeCell="D13" sqref="D13"/>
    </sheetView>
  </sheetViews>
  <sheetFormatPr defaultColWidth="9" defaultRowHeight="13.5" outlineLevelCol="5"/>
  <cols>
    <col min="1" max="1" width="5.5" customWidth="1"/>
    <col min="2" max="2" width="34.875" customWidth="1"/>
    <col min="3" max="3" width="5.125" customWidth="1"/>
    <col min="4" max="4" width="22.375" customWidth="1"/>
    <col min="5" max="5" width="13.125" customWidth="1"/>
    <col min="6" max="6" width="15" customWidth="1"/>
  </cols>
  <sheetData>
    <row r="1" s="140" customFormat="1" ht="31.5" customHeight="1" spans="1:6">
      <c r="A1" s="170" t="s">
        <v>91</v>
      </c>
      <c r="B1" s="170"/>
      <c r="C1" s="170"/>
      <c r="D1" s="170"/>
      <c r="E1" s="170"/>
      <c r="F1" s="170"/>
    </row>
    <row r="2" s="123" customFormat="1" ht="22.5" spans="1:6">
      <c r="A2" s="144" t="s">
        <v>1</v>
      </c>
      <c r="B2" s="144"/>
      <c r="C2" s="144"/>
      <c r="D2" s="144"/>
      <c r="E2" s="145"/>
      <c r="F2" s="145"/>
    </row>
    <row r="3" s="140" customFormat="1" ht="30" customHeight="1" spans="1:6">
      <c r="A3" s="146" t="s">
        <v>2</v>
      </c>
      <c r="B3" s="146" t="s">
        <v>3</v>
      </c>
      <c r="C3" s="171" t="s">
        <v>4</v>
      </c>
      <c r="D3" s="92" t="s">
        <v>92</v>
      </c>
      <c r="E3" s="148" t="s">
        <v>5</v>
      </c>
      <c r="F3" s="149" t="s">
        <v>6</v>
      </c>
    </row>
    <row r="4" s="140" customFormat="1" ht="30" customHeight="1" spans="1:6">
      <c r="A4" s="150">
        <v>1</v>
      </c>
      <c r="B4" s="151" t="s">
        <v>93</v>
      </c>
      <c r="C4" s="172">
        <v>1</v>
      </c>
      <c r="D4" s="173" t="s">
        <v>94</v>
      </c>
      <c r="E4" s="174">
        <v>5345.5</v>
      </c>
      <c r="F4" s="155" t="s">
        <v>95</v>
      </c>
    </row>
    <row r="5" s="142" customFormat="1" ht="30" customHeight="1" spans="1:6">
      <c r="A5" s="150">
        <v>2</v>
      </c>
      <c r="B5" s="151" t="s">
        <v>27</v>
      </c>
      <c r="C5" s="172">
        <v>1</v>
      </c>
      <c r="D5" s="173" t="s">
        <v>96</v>
      </c>
      <c r="E5" s="174">
        <v>6208.14</v>
      </c>
      <c r="F5" s="155" t="s">
        <v>28</v>
      </c>
    </row>
    <row r="6" s="140" customFormat="1" ht="30" customHeight="1" spans="1:6">
      <c r="A6" s="150">
        <v>3</v>
      </c>
      <c r="B6" s="151" t="s">
        <v>97</v>
      </c>
      <c r="C6" s="172">
        <v>1</v>
      </c>
      <c r="D6" s="173" t="s">
        <v>98</v>
      </c>
      <c r="E6" s="174">
        <v>4170.16</v>
      </c>
      <c r="F6" s="155" t="s">
        <v>99</v>
      </c>
    </row>
    <row r="7" s="142" customFormat="1" ht="30" customHeight="1" spans="1:6">
      <c r="A7" s="150">
        <v>4</v>
      </c>
      <c r="B7" s="151" t="s">
        <v>100</v>
      </c>
      <c r="C7" s="172">
        <v>1</v>
      </c>
      <c r="D7" s="173" t="s">
        <v>101</v>
      </c>
      <c r="E7" s="174">
        <v>6042.6</v>
      </c>
      <c r="F7" s="155" t="s">
        <v>102</v>
      </c>
    </row>
    <row r="8" s="140" customFormat="1" ht="30" customHeight="1" spans="1:6">
      <c r="A8" s="150">
        <v>5</v>
      </c>
      <c r="B8" s="151" t="s">
        <v>29</v>
      </c>
      <c r="C8" s="172">
        <v>1</v>
      </c>
      <c r="D8" s="173" t="s">
        <v>96</v>
      </c>
      <c r="E8" s="174">
        <v>6252.9</v>
      </c>
      <c r="F8" s="155" t="s">
        <v>30</v>
      </c>
    </row>
    <row r="9" s="142" customFormat="1" ht="30" customHeight="1" spans="1:6">
      <c r="A9" s="150">
        <v>6</v>
      </c>
      <c r="B9" s="151" t="s">
        <v>103</v>
      </c>
      <c r="C9" s="172">
        <v>1</v>
      </c>
      <c r="D9" s="173" t="s">
        <v>104</v>
      </c>
      <c r="E9" s="174">
        <v>3153.39</v>
      </c>
      <c r="F9" s="155" t="s">
        <v>105</v>
      </c>
    </row>
    <row r="10" s="140" customFormat="1" ht="30" customHeight="1" spans="1:6">
      <c r="A10" s="150">
        <v>7</v>
      </c>
      <c r="B10" s="151" t="s">
        <v>106</v>
      </c>
      <c r="C10" s="172">
        <v>2</v>
      </c>
      <c r="D10" s="173" t="s">
        <v>104</v>
      </c>
      <c r="E10" s="174">
        <v>7391.44</v>
      </c>
      <c r="F10" s="155" t="s">
        <v>107</v>
      </c>
    </row>
    <row r="11" s="142" customFormat="1" ht="30" customHeight="1" spans="1:6">
      <c r="A11" s="150">
        <v>8</v>
      </c>
      <c r="B11" s="151" t="s">
        <v>108</v>
      </c>
      <c r="C11" s="172">
        <v>1</v>
      </c>
      <c r="D11" s="173" t="s">
        <v>96</v>
      </c>
      <c r="E11" s="174">
        <v>6343.84</v>
      </c>
      <c r="F11" s="155" t="s">
        <v>109</v>
      </c>
    </row>
    <row r="12" s="140" customFormat="1" ht="30" customHeight="1" spans="1:6">
      <c r="A12" s="150">
        <v>9</v>
      </c>
      <c r="B12" s="151" t="s">
        <v>110</v>
      </c>
      <c r="C12" s="172">
        <v>1</v>
      </c>
      <c r="D12" s="173" t="s">
        <v>96</v>
      </c>
      <c r="E12" s="174">
        <v>6360.72</v>
      </c>
      <c r="F12" s="155" t="s">
        <v>111</v>
      </c>
    </row>
    <row r="13" s="142" customFormat="1" ht="62" customHeight="1" spans="1:6">
      <c r="A13" s="150">
        <v>10</v>
      </c>
      <c r="B13" s="151" t="s">
        <v>112</v>
      </c>
      <c r="C13" s="172">
        <v>7</v>
      </c>
      <c r="D13" s="173" t="s">
        <v>104</v>
      </c>
      <c r="E13" s="174">
        <v>24188.64</v>
      </c>
      <c r="F13" s="155" t="s">
        <v>113</v>
      </c>
    </row>
    <row r="14" s="140" customFormat="1" ht="30" customHeight="1" spans="1:6">
      <c r="A14" s="150">
        <v>11</v>
      </c>
      <c r="B14" s="151" t="s">
        <v>43</v>
      </c>
      <c r="C14" s="172">
        <v>1</v>
      </c>
      <c r="D14" s="173" t="s">
        <v>96</v>
      </c>
      <c r="E14" s="174">
        <v>6360.72</v>
      </c>
      <c r="F14" s="155" t="s">
        <v>44</v>
      </c>
    </row>
    <row r="15" s="142" customFormat="1" ht="30" customHeight="1" spans="1:6">
      <c r="A15" s="150">
        <v>12</v>
      </c>
      <c r="B15" s="151" t="s">
        <v>45</v>
      </c>
      <c r="C15" s="172">
        <v>1</v>
      </c>
      <c r="D15" s="173" t="s">
        <v>94</v>
      </c>
      <c r="E15" s="174">
        <v>5258.4</v>
      </c>
      <c r="F15" s="155" t="s">
        <v>46</v>
      </c>
    </row>
    <row r="16" s="140" customFormat="1" ht="30" customHeight="1" spans="1:6">
      <c r="A16" s="150">
        <v>13</v>
      </c>
      <c r="B16" s="151" t="s">
        <v>114</v>
      </c>
      <c r="C16" s="172">
        <v>2</v>
      </c>
      <c r="D16" s="173" t="s">
        <v>104</v>
      </c>
      <c r="E16" s="174">
        <v>6080.04</v>
      </c>
      <c r="F16" s="155" t="s">
        <v>115</v>
      </c>
    </row>
    <row r="17" s="142" customFormat="1" ht="30" customHeight="1" spans="1:6">
      <c r="A17" s="150">
        <v>14</v>
      </c>
      <c r="B17" s="151" t="s">
        <v>73</v>
      </c>
      <c r="C17" s="172">
        <v>1</v>
      </c>
      <c r="D17" s="173" t="s">
        <v>96</v>
      </c>
      <c r="E17" s="174">
        <v>6310.08</v>
      </c>
      <c r="F17" s="155" t="s">
        <v>74</v>
      </c>
    </row>
    <row r="18" s="140" customFormat="1" ht="30" customHeight="1" spans="1:6">
      <c r="A18" s="150">
        <v>15</v>
      </c>
      <c r="B18" s="151" t="s">
        <v>75</v>
      </c>
      <c r="C18" s="172">
        <v>3</v>
      </c>
      <c r="D18" s="173" t="s">
        <v>96</v>
      </c>
      <c r="E18" s="174">
        <v>14029.44</v>
      </c>
      <c r="F18" s="155" t="s">
        <v>116</v>
      </c>
    </row>
    <row r="19" s="142" customFormat="1" ht="30" customHeight="1" spans="1:6">
      <c r="A19" s="150">
        <v>16</v>
      </c>
      <c r="B19" s="151" t="s">
        <v>117</v>
      </c>
      <c r="C19" s="172">
        <v>1</v>
      </c>
      <c r="D19" s="173" t="s">
        <v>104</v>
      </c>
      <c r="E19" s="174">
        <v>3155.04</v>
      </c>
      <c r="F19" s="155" t="s">
        <v>118</v>
      </c>
    </row>
    <row r="20" s="140" customFormat="1" ht="30" customHeight="1" spans="1:6">
      <c r="A20" s="150">
        <v>17</v>
      </c>
      <c r="B20" s="151" t="s">
        <v>119</v>
      </c>
      <c r="C20" s="172">
        <v>1</v>
      </c>
      <c r="D20" s="173" t="s">
        <v>98</v>
      </c>
      <c r="E20" s="174">
        <v>4223.68</v>
      </c>
      <c r="F20" s="155" t="s">
        <v>120</v>
      </c>
    </row>
    <row r="21" s="142" customFormat="1" ht="30" customHeight="1" spans="1:6">
      <c r="A21" s="150">
        <v>18</v>
      </c>
      <c r="B21" s="151" t="s">
        <v>79</v>
      </c>
      <c r="C21" s="172">
        <v>1</v>
      </c>
      <c r="D21" s="173" t="s">
        <v>96</v>
      </c>
      <c r="E21" s="174">
        <v>6310.08</v>
      </c>
      <c r="F21" s="155" t="s">
        <v>80</v>
      </c>
    </row>
    <row r="22" s="140" customFormat="1" ht="30" customHeight="1" spans="1:6">
      <c r="A22" s="150">
        <v>19</v>
      </c>
      <c r="B22" s="151" t="s">
        <v>121</v>
      </c>
      <c r="C22" s="172">
        <v>1</v>
      </c>
      <c r="D22" s="173" t="s">
        <v>98</v>
      </c>
      <c r="E22" s="174">
        <v>4206.72</v>
      </c>
      <c r="F22" s="155" t="s">
        <v>122</v>
      </c>
    </row>
    <row r="23" s="142" customFormat="1" ht="30" customHeight="1" spans="1:6">
      <c r="A23" s="150">
        <v>20</v>
      </c>
      <c r="B23" s="151" t="s">
        <v>83</v>
      </c>
      <c r="C23" s="172">
        <v>4</v>
      </c>
      <c r="D23" s="173" t="s">
        <v>94</v>
      </c>
      <c r="E23" s="174">
        <v>18022.89</v>
      </c>
      <c r="F23" s="155" t="s">
        <v>123</v>
      </c>
    </row>
    <row r="24" s="140" customFormat="1" ht="51" customHeight="1" spans="1:6">
      <c r="A24" s="150">
        <v>21</v>
      </c>
      <c r="B24" s="151" t="s">
        <v>89</v>
      </c>
      <c r="C24" s="172">
        <v>6</v>
      </c>
      <c r="D24" s="173" t="s">
        <v>96</v>
      </c>
      <c r="E24" s="174">
        <v>26079.75</v>
      </c>
      <c r="F24" s="155" t="s">
        <v>124</v>
      </c>
    </row>
    <row r="25" s="142" customFormat="1" ht="30" customHeight="1" spans="1:6">
      <c r="A25" s="156"/>
      <c r="B25" s="157" t="s">
        <v>25</v>
      </c>
      <c r="C25" s="157">
        <f>SUM(C4:C24)</f>
        <v>39</v>
      </c>
      <c r="D25" s="158"/>
      <c r="E25" s="159">
        <f>SUM(E4:E24)</f>
        <v>175494.17</v>
      </c>
      <c r="F25" s="160"/>
    </row>
  </sheetData>
  <mergeCells count="2">
    <mergeCell ref="A1:F1"/>
    <mergeCell ref="A2:F2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1"/>
    </sheetView>
  </sheetViews>
  <sheetFormatPr defaultColWidth="9" defaultRowHeight="13.5" outlineLevelRow="4" outlineLevelCol="5"/>
  <cols>
    <col min="1" max="1" width="5.625" customWidth="1"/>
    <col min="2" max="2" width="35.375" customWidth="1"/>
    <col min="3" max="3" width="5.625" customWidth="1"/>
    <col min="4" max="4" width="22.125" customWidth="1"/>
    <col min="5" max="5" width="11.625" customWidth="1"/>
    <col min="6" max="6" width="16.875" customWidth="1"/>
  </cols>
  <sheetData>
    <row r="1" ht="33.75" customHeight="1" spans="1:6">
      <c r="A1" s="109" t="s">
        <v>125</v>
      </c>
      <c r="B1" s="109"/>
      <c r="C1" s="109"/>
      <c r="D1" s="109"/>
      <c r="E1" s="109"/>
      <c r="F1" s="109"/>
    </row>
    <row r="2" ht="30.75" customHeight="1" spans="1:6">
      <c r="A2" s="161" t="s">
        <v>1</v>
      </c>
      <c r="B2" s="161"/>
      <c r="C2" s="161"/>
      <c r="D2" s="161"/>
      <c r="E2" s="161"/>
      <c r="F2" s="161"/>
    </row>
    <row r="3" s="44" customFormat="1" ht="31.5" customHeight="1" spans="1:6">
      <c r="A3" s="112" t="s">
        <v>2</v>
      </c>
      <c r="B3" s="112" t="s">
        <v>3</v>
      </c>
      <c r="C3" s="112" t="s">
        <v>4</v>
      </c>
      <c r="D3" s="112" t="s">
        <v>92</v>
      </c>
      <c r="E3" s="112" t="s">
        <v>5</v>
      </c>
      <c r="F3" s="113" t="s">
        <v>6</v>
      </c>
    </row>
    <row r="4" ht="30" customHeight="1" spans="1:6">
      <c r="A4" s="78">
        <v>1</v>
      </c>
      <c r="B4" s="162" t="s">
        <v>114</v>
      </c>
      <c r="C4" s="163">
        <v>1</v>
      </c>
      <c r="D4" s="153" t="s">
        <v>104</v>
      </c>
      <c r="E4" s="81">
        <v>600</v>
      </c>
      <c r="F4" s="164" t="s">
        <v>126</v>
      </c>
    </row>
    <row r="5" ht="30" customHeight="1" spans="1:6">
      <c r="A5" s="165"/>
      <c r="B5" s="166" t="s">
        <v>25</v>
      </c>
      <c r="C5" s="167">
        <f>SUM(C4:C4)</f>
        <v>1</v>
      </c>
      <c r="D5" s="165"/>
      <c r="E5" s="168">
        <f>SUM(E4:E4)</f>
        <v>600</v>
      </c>
      <c r="F5" s="169"/>
    </row>
  </sheetData>
  <mergeCells count="2">
    <mergeCell ref="A1:F1"/>
    <mergeCell ref="A2:F2"/>
  </mergeCells>
  <pageMargins left="0.393055555555556" right="0.393055555555556" top="1" bottom="1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3" sqref="F$1:F$1048576"/>
    </sheetView>
  </sheetViews>
  <sheetFormatPr defaultColWidth="9" defaultRowHeight="13.5" outlineLevelRow="5" outlineLevelCol="5"/>
  <cols>
    <col min="1" max="1" width="5.5" customWidth="1"/>
    <col min="2" max="2" width="32.25" customWidth="1"/>
    <col min="3" max="3" width="5.125" customWidth="1"/>
    <col min="4" max="4" width="21.875" customWidth="1"/>
    <col min="5" max="5" width="11.5" customWidth="1"/>
    <col min="6" max="6" width="21.125" customWidth="1"/>
  </cols>
  <sheetData>
    <row r="1" s="140" customFormat="1" ht="38" customHeight="1" spans="1:6">
      <c r="A1" s="143" t="s">
        <v>127</v>
      </c>
      <c r="B1" s="143"/>
      <c r="C1" s="143"/>
      <c r="D1" s="143"/>
      <c r="E1" s="143"/>
      <c r="F1" s="143"/>
    </row>
    <row r="2" s="141" customFormat="1" ht="33" customHeight="1" spans="1:6">
      <c r="A2" s="144" t="s">
        <v>1</v>
      </c>
      <c r="B2" s="144"/>
      <c r="C2" s="144"/>
      <c r="D2" s="144"/>
      <c r="E2" s="145"/>
      <c r="F2" s="145"/>
    </row>
    <row r="3" s="140" customFormat="1" ht="30" customHeight="1" spans="1:6">
      <c r="A3" s="146" t="s">
        <v>2</v>
      </c>
      <c r="B3" s="146" t="s">
        <v>3</v>
      </c>
      <c r="C3" s="147" t="s">
        <v>4</v>
      </c>
      <c r="D3" s="92" t="s">
        <v>92</v>
      </c>
      <c r="E3" s="148" t="s">
        <v>5</v>
      </c>
      <c r="F3" s="149" t="s">
        <v>6</v>
      </c>
    </row>
    <row r="4" s="140" customFormat="1" ht="70" customHeight="1" spans="1:6">
      <c r="A4" s="150">
        <v>1</v>
      </c>
      <c r="B4" s="151" t="s">
        <v>128</v>
      </c>
      <c r="C4" s="152">
        <v>8</v>
      </c>
      <c r="D4" s="153" t="s">
        <v>96</v>
      </c>
      <c r="E4" s="154">
        <v>22207.05</v>
      </c>
      <c r="F4" s="155" t="s">
        <v>129</v>
      </c>
    </row>
    <row r="5" s="140" customFormat="1" ht="70" customHeight="1" spans="1:6">
      <c r="A5" s="150">
        <v>2</v>
      </c>
      <c r="B5" s="151" t="s">
        <v>130</v>
      </c>
      <c r="C5" s="152">
        <v>7</v>
      </c>
      <c r="D5" s="153" t="s">
        <v>96</v>
      </c>
      <c r="E5" s="154">
        <v>18129.63</v>
      </c>
      <c r="F5" s="155" t="s">
        <v>131</v>
      </c>
    </row>
    <row r="6" s="142" customFormat="1" ht="30" customHeight="1" spans="1:6">
      <c r="A6" s="156"/>
      <c r="B6" s="157" t="s">
        <v>25</v>
      </c>
      <c r="C6" s="157">
        <f>SUM(C4:C5)</f>
        <v>15</v>
      </c>
      <c r="D6" s="158"/>
      <c r="E6" s="159">
        <f>SUM(E4:E5)</f>
        <v>40336.68</v>
      </c>
      <c r="F6" s="160"/>
    </row>
  </sheetData>
  <mergeCells count="2">
    <mergeCell ref="A1:F1"/>
    <mergeCell ref="A2:F2"/>
  </mergeCells>
  <pageMargins left="0.393055555555556" right="0.393055555555556" top="1" bottom="1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3" sqref="E3"/>
    </sheetView>
  </sheetViews>
  <sheetFormatPr defaultColWidth="9" defaultRowHeight="13.5" outlineLevelRow="6" outlineLevelCol="4"/>
  <cols>
    <col min="1" max="1" width="5.125" customWidth="1"/>
    <col min="2" max="2" width="30.875" customWidth="1"/>
    <col min="3" max="3" width="5.5" customWidth="1"/>
    <col min="4" max="4" width="11.375" customWidth="1"/>
    <col min="5" max="5" width="43.25" customWidth="1"/>
  </cols>
  <sheetData>
    <row r="1" s="123" customFormat="1" ht="34.5" customHeight="1" spans="1:5">
      <c r="A1" s="127" t="s">
        <v>132</v>
      </c>
      <c r="B1" s="127"/>
      <c r="C1" s="127"/>
      <c r="D1" s="127"/>
      <c r="E1" s="127"/>
    </row>
    <row r="2" s="123" customFormat="1" ht="31.5" customHeight="1" spans="1:5">
      <c r="A2" s="128"/>
      <c r="B2" s="129" t="s">
        <v>1</v>
      </c>
      <c r="C2" s="129"/>
      <c r="D2" s="129"/>
      <c r="E2" s="129"/>
    </row>
    <row r="3" s="124" customFormat="1" ht="35.25" customHeight="1" spans="1:5">
      <c r="A3" s="130" t="s">
        <v>2</v>
      </c>
      <c r="B3" s="131" t="s">
        <v>3</v>
      </c>
      <c r="C3" s="132" t="s">
        <v>4</v>
      </c>
      <c r="D3" s="49" t="s">
        <v>5</v>
      </c>
      <c r="E3" s="130" t="s">
        <v>6</v>
      </c>
    </row>
    <row r="4" s="125" customFormat="1" ht="45" customHeight="1" spans="1:5">
      <c r="A4" s="41">
        <v>1</v>
      </c>
      <c r="B4" s="133" t="s">
        <v>133</v>
      </c>
      <c r="C4" s="62">
        <v>10</v>
      </c>
      <c r="D4" s="134">
        <v>5000</v>
      </c>
      <c r="E4" s="135" t="s">
        <v>134</v>
      </c>
    </row>
    <row r="5" s="125" customFormat="1" ht="30" customHeight="1" spans="1:5">
      <c r="A5" s="41">
        <v>2</v>
      </c>
      <c r="B5" s="133" t="s">
        <v>135</v>
      </c>
      <c r="C5" s="62">
        <v>5</v>
      </c>
      <c r="D5" s="134">
        <v>2500</v>
      </c>
      <c r="E5" s="135" t="s">
        <v>136</v>
      </c>
    </row>
    <row r="6" s="125" customFormat="1" ht="30" customHeight="1" spans="1:5">
      <c r="A6" s="41">
        <v>3</v>
      </c>
      <c r="B6" s="133" t="s">
        <v>137</v>
      </c>
      <c r="C6" s="62">
        <v>4</v>
      </c>
      <c r="D6" s="134">
        <v>2000</v>
      </c>
      <c r="E6" s="135" t="s">
        <v>138</v>
      </c>
    </row>
    <row r="7" s="126" customFormat="1" ht="30.75" customHeight="1" spans="1:5">
      <c r="A7" s="136"/>
      <c r="B7" s="137" t="s">
        <v>25</v>
      </c>
      <c r="C7" s="138">
        <f>SUM(C4:C6)</f>
        <v>19</v>
      </c>
      <c r="D7" s="134">
        <f>SUM(D4:D6)</f>
        <v>9500</v>
      </c>
      <c r="E7" s="139"/>
    </row>
  </sheetData>
  <mergeCells count="2">
    <mergeCell ref="A1:E1"/>
    <mergeCell ref="B2:E2"/>
  </mergeCells>
  <pageMargins left="0.393055555555556" right="0.393055555555556" top="1" bottom="1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1"/>
    </sheetView>
  </sheetViews>
  <sheetFormatPr defaultColWidth="9" defaultRowHeight="13.5" outlineLevelRow="6" outlineLevelCol="5"/>
  <cols>
    <col min="1" max="1" width="5.5" style="1" customWidth="1"/>
    <col min="2" max="2" width="33.5" style="1" customWidth="1"/>
    <col min="3" max="3" width="5.375" style="1" customWidth="1"/>
    <col min="4" max="4" width="23.375" style="1" customWidth="1"/>
    <col min="5" max="5" width="12.625" style="1" customWidth="1"/>
    <col min="6" max="6" width="16.25" style="1" customWidth="1"/>
    <col min="7" max="16384" width="9" style="1"/>
  </cols>
  <sheetData>
    <row r="1" s="105" customFormat="1" ht="35.25" customHeight="1" spans="1:6">
      <c r="A1" s="109" t="s">
        <v>139</v>
      </c>
      <c r="B1" s="109"/>
      <c r="C1" s="109"/>
      <c r="D1" s="109"/>
      <c r="E1" s="109"/>
      <c r="F1" s="110"/>
    </row>
    <row r="2" s="105" customFormat="1" ht="30" customHeight="1" spans="1:6">
      <c r="A2" s="111" t="s">
        <v>1</v>
      </c>
      <c r="B2" s="111"/>
      <c r="C2" s="111"/>
      <c r="D2" s="111"/>
      <c r="E2" s="111"/>
      <c r="F2" s="111"/>
    </row>
    <row r="3" s="106" customFormat="1" ht="30" customHeight="1" spans="1:6">
      <c r="A3" s="112" t="s">
        <v>2</v>
      </c>
      <c r="B3" s="112" t="s">
        <v>3</v>
      </c>
      <c r="C3" s="112" t="s">
        <v>4</v>
      </c>
      <c r="D3" s="112" t="s">
        <v>92</v>
      </c>
      <c r="E3" s="112" t="s">
        <v>5</v>
      </c>
      <c r="F3" s="113" t="s">
        <v>6</v>
      </c>
    </row>
    <row r="4" s="107" customFormat="1" ht="39.95" customHeight="1" spans="1:6">
      <c r="A4" s="114" t="s">
        <v>140</v>
      </c>
      <c r="B4" s="115" t="s">
        <v>141</v>
      </c>
      <c r="C4" s="61">
        <v>2</v>
      </c>
      <c r="D4" s="116" t="s">
        <v>104</v>
      </c>
      <c r="E4" s="117">
        <v>11100</v>
      </c>
      <c r="F4" s="118" t="s">
        <v>142</v>
      </c>
    </row>
    <row r="5" s="107" customFormat="1" ht="39.95" customHeight="1" spans="1:6">
      <c r="A5" s="114" t="s">
        <v>143</v>
      </c>
      <c r="B5" s="115" t="s">
        <v>144</v>
      </c>
      <c r="C5" s="61">
        <v>1</v>
      </c>
      <c r="D5" s="116" t="s">
        <v>104</v>
      </c>
      <c r="E5" s="117">
        <v>5550</v>
      </c>
      <c r="F5" s="118" t="s">
        <v>145</v>
      </c>
    </row>
    <row r="6" s="107" customFormat="1" ht="139" customHeight="1" spans="1:6">
      <c r="A6" s="114" t="s">
        <v>146</v>
      </c>
      <c r="B6" s="115" t="s">
        <v>93</v>
      </c>
      <c r="C6" s="61">
        <v>17</v>
      </c>
      <c r="D6" s="116" t="s">
        <v>147</v>
      </c>
      <c r="E6" s="117">
        <v>135880</v>
      </c>
      <c r="F6" s="118" t="s">
        <v>148</v>
      </c>
    </row>
    <row r="7" s="108" customFormat="1" ht="30" customHeight="1" spans="1:6">
      <c r="A7" s="119"/>
      <c r="B7" s="119" t="s">
        <v>25</v>
      </c>
      <c r="C7" s="120">
        <f>SUM(C4:C6)</f>
        <v>20</v>
      </c>
      <c r="D7" s="121"/>
      <c r="E7" s="122">
        <f>SUM(E4:E6)</f>
        <v>152530</v>
      </c>
      <c r="F7" s="121"/>
    </row>
  </sheetData>
  <mergeCells count="2">
    <mergeCell ref="A1:F1"/>
    <mergeCell ref="A2:F2"/>
  </mergeCells>
  <pageMargins left="0.393055555555556" right="0.393055555555556" top="1" bottom="1" header="0" footer="0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B6" sqref="B6"/>
    </sheetView>
  </sheetViews>
  <sheetFormatPr defaultColWidth="9" defaultRowHeight="13.5" outlineLevelCol="5"/>
  <cols>
    <col min="1" max="1" width="4.75" customWidth="1"/>
    <col min="2" max="2" width="34.5" style="86" customWidth="1"/>
    <col min="3" max="3" width="4.75" customWidth="1"/>
    <col min="4" max="4" width="22.625" customWidth="1"/>
    <col min="5" max="5" width="13.25" customWidth="1"/>
    <col min="6" max="6" width="21" customWidth="1"/>
  </cols>
  <sheetData>
    <row r="1" ht="37.5" customHeight="1" spans="1:6">
      <c r="A1" s="87" t="s">
        <v>149</v>
      </c>
      <c r="B1" s="88"/>
      <c r="C1" s="89"/>
      <c r="D1" s="89"/>
      <c r="E1" s="89"/>
      <c r="F1" s="89"/>
    </row>
    <row r="2" ht="29.25" customHeight="1" spans="1:6">
      <c r="A2" s="90" t="s">
        <v>1</v>
      </c>
      <c r="B2" s="90"/>
      <c r="C2" s="90"/>
      <c r="D2" s="90"/>
      <c r="E2" s="90"/>
      <c r="F2" s="90"/>
    </row>
    <row r="3" s="44" customFormat="1" ht="30" customHeight="1" spans="1:6">
      <c r="A3" s="91" t="s">
        <v>2</v>
      </c>
      <c r="B3" s="92" t="s">
        <v>3</v>
      </c>
      <c r="C3" s="92" t="s">
        <v>4</v>
      </c>
      <c r="D3" s="92" t="s">
        <v>92</v>
      </c>
      <c r="E3" s="93" t="s">
        <v>5</v>
      </c>
      <c r="F3" s="92" t="s">
        <v>6</v>
      </c>
    </row>
    <row r="4" ht="25" customHeight="1" spans="1:6">
      <c r="A4" s="94">
        <v>1</v>
      </c>
      <c r="B4" s="95" t="s">
        <v>150</v>
      </c>
      <c r="C4" s="96">
        <v>2</v>
      </c>
      <c r="D4" s="97" t="s">
        <v>96</v>
      </c>
      <c r="E4" s="98">
        <v>13994.4</v>
      </c>
      <c r="F4" s="99" t="s">
        <v>151</v>
      </c>
    </row>
    <row r="5" ht="48" customHeight="1" spans="1:6">
      <c r="A5" s="94">
        <v>2</v>
      </c>
      <c r="B5" s="95" t="s">
        <v>133</v>
      </c>
      <c r="C5" s="100">
        <v>9</v>
      </c>
      <c r="D5" s="97" t="s">
        <v>104</v>
      </c>
      <c r="E5" s="98">
        <v>28166.13</v>
      </c>
      <c r="F5" s="99" t="s">
        <v>152</v>
      </c>
    </row>
    <row r="6" ht="63" customHeight="1" spans="1:6">
      <c r="A6" s="94">
        <v>3</v>
      </c>
      <c r="B6" s="95" t="s">
        <v>153</v>
      </c>
      <c r="C6" s="100">
        <v>11</v>
      </c>
      <c r="D6" s="97" t="s">
        <v>104</v>
      </c>
      <c r="E6" s="98">
        <v>34144.77</v>
      </c>
      <c r="F6" s="99" t="s">
        <v>154</v>
      </c>
    </row>
    <row r="7" ht="25" customHeight="1" spans="1:6">
      <c r="A7" s="94">
        <v>4</v>
      </c>
      <c r="B7" s="95" t="s">
        <v>155</v>
      </c>
      <c r="C7" s="96">
        <v>3</v>
      </c>
      <c r="D7" s="97" t="s">
        <v>96</v>
      </c>
      <c r="E7" s="98">
        <v>18624.42</v>
      </c>
      <c r="F7" s="99" t="s">
        <v>156</v>
      </c>
    </row>
    <row r="8" ht="25" customHeight="1" spans="1:6">
      <c r="A8" s="94">
        <v>5</v>
      </c>
      <c r="B8" s="95" t="s">
        <v>157</v>
      </c>
      <c r="C8" s="96">
        <v>2</v>
      </c>
      <c r="D8" s="97" t="s">
        <v>104</v>
      </c>
      <c r="E8" s="98">
        <v>6361.02</v>
      </c>
      <c r="F8" s="99" t="s">
        <v>158</v>
      </c>
    </row>
    <row r="9" ht="30" customHeight="1" spans="1:6">
      <c r="A9" s="94">
        <v>6</v>
      </c>
      <c r="B9" s="95" t="s">
        <v>159</v>
      </c>
      <c r="C9" s="100">
        <v>1</v>
      </c>
      <c r="D9" s="97" t="s">
        <v>104</v>
      </c>
      <c r="E9" s="98">
        <v>3129.57</v>
      </c>
      <c r="F9" s="99" t="s">
        <v>160</v>
      </c>
    </row>
    <row r="10" ht="25" customHeight="1" spans="1:6">
      <c r="A10" s="94">
        <v>7</v>
      </c>
      <c r="B10" s="95" t="s">
        <v>161</v>
      </c>
      <c r="C10" s="96">
        <v>2</v>
      </c>
      <c r="D10" s="97" t="s">
        <v>96</v>
      </c>
      <c r="E10" s="98">
        <v>10516.8</v>
      </c>
      <c r="F10" s="99" t="s">
        <v>162</v>
      </c>
    </row>
    <row r="11" ht="25" customHeight="1" spans="1:6">
      <c r="A11" s="94">
        <v>8</v>
      </c>
      <c r="B11" s="95" t="s">
        <v>163</v>
      </c>
      <c r="C11" s="100">
        <v>2</v>
      </c>
      <c r="D11" s="97" t="s">
        <v>96</v>
      </c>
      <c r="E11" s="98">
        <v>12416.28</v>
      </c>
      <c r="F11" s="99" t="s">
        <v>164</v>
      </c>
    </row>
    <row r="12" ht="25" customHeight="1" spans="1:6">
      <c r="A12" s="94">
        <v>9</v>
      </c>
      <c r="B12" s="95" t="s">
        <v>165</v>
      </c>
      <c r="C12" s="100">
        <v>1</v>
      </c>
      <c r="D12" s="97" t="s">
        <v>96</v>
      </c>
      <c r="E12" s="98">
        <v>6310.08</v>
      </c>
      <c r="F12" s="99" t="s">
        <v>166</v>
      </c>
    </row>
    <row r="13" ht="25" customHeight="1" spans="1:6">
      <c r="A13" s="94">
        <v>10</v>
      </c>
      <c r="B13" s="95" t="s">
        <v>167</v>
      </c>
      <c r="C13" s="100">
        <v>1</v>
      </c>
      <c r="D13" s="97" t="s">
        <v>104</v>
      </c>
      <c r="E13" s="98">
        <v>3078.6</v>
      </c>
      <c r="F13" s="99" t="s">
        <v>168</v>
      </c>
    </row>
    <row r="14" ht="25" customHeight="1" spans="1:6">
      <c r="A14" s="94">
        <v>11</v>
      </c>
      <c r="B14" s="95" t="s">
        <v>169</v>
      </c>
      <c r="C14" s="100">
        <v>1</v>
      </c>
      <c r="D14" s="97" t="s">
        <v>104</v>
      </c>
      <c r="E14" s="98">
        <v>3104.07</v>
      </c>
      <c r="F14" s="99" t="s">
        <v>170</v>
      </c>
    </row>
    <row r="15" ht="25" customHeight="1" spans="1:6">
      <c r="A15" s="94">
        <v>12</v>
      </c>
      <c r="B15" s="95" t="s">
        <v>171</v>
      </c>
      <c r="C15" s="100">
        <v>1</v>
      </c>
      <c r="D15" s="97" t="s">
        <v>172</v>
      </c>
      <c r="E15" s="98">
        <v>1006.54</v>
      </c>
      <c r="F15" s="99" t="s">
        <v>173</v>
      </c>
    </row>
    <row r="16" ht="25" customHeight="1" spans="1:6">
      <c r="A16" s="94">
        <v>13</v>
      </c>
      <c r="B16" s="95" t="s">
        <v>174</v>
      </c>
      <c r="C16" s="100">
        <v>1</v>
      </c>
      <c r="D16" s="97" t="s">
        <v>147</v>
      </c>
      <c r="E16" s="98">
        <v>6703.2</v>
      </c>
      <c r="F16" s="99" t="s">
        <v>175</v>
      </c>
    </row>
    <row r="17" ht="25" customHeight="1" spans="1:6">
      <c r="A17" s="94">
        <v>14</v>
      </c>
      <c r="B17" s="95" t="s">
        <v>176</v>
      </c>
      <c r="C17" s="100">
        <v>2</v>
      </c>
      <c r="D17" s="97" t="s">
        <v>104</v>
      </c>
      <c r="E17" s="98">
        <v>6208.14</v>
      </c>
      <c r="F17" s="99" t="s">
        <v>177</v>
      </c>
    </row>
    <row r="18" ht="25" customHeight="1" spans="1:6">
      <c r="A18" s="94">
        <v>15</v>
      </c>
      <c r="B18" s="95" t="s">
        <v>178</v>
      </c>
      <c r="C18" s="96">
        <v>1</v>
      </c>
      <c r="D18" s="97" t="s">
        <v>104</v>
      </c>
      <c r="E18" s="98">
        <v>3180.51</v>
      </c>
      <c r="F18" s="99" t="s">
        <v>179</v>
      </c>
    </row>
    <row r="19" ht="25" customHeight="1" spans="1:6">
      <c r="A19" s="94">
        <v>16</v>
      </c>
      <c r="B19" s="95" t="s">
        <v>180</v>
      </c>
      <c r="C19" s="100">
        <v>1</v>
      </c>
      <c r="D19" s="97" t="s">
        <v>104</v>
      </c>
      <c r="E19" s="98">
        <v>5560.11</v>
      </c>
      <c r="F19" s="99" t="s">
        <v>181</v>
      </c>
    </row>
    <row r="20" ht="30" customHeight="1" spans="1:6">
      <c r="A20" s="101"/>
      <c r="B20" s="41" t="s">
        <v>25</v>
      </c>
      <c r="C20" s="39">
        <f>SUM(C4:C19)</f>
        <v>41</v>
      </c>
      <c r="D20" s="102"/>
      <c r="E20" s="103">
        <f>SUM(E4:E19)</f>
        <v>162504.64</v>
      </c>
      <c r="F20" s="104"/>
    </row>
  </sheetData>
  <mergeCells count="2">
    <mergeCell ref="A1:F1"/>
    <mergeCell ref="A2:F2"/>
  </mergeCells>
  <pageMargins left="0.393700787401575" right="0.393700787401575" top="0.590551181102362" bottom="0.590551181102362" header="0" footer="0"/>
  <pageSetup paperSize="9" scale="9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4" sqref="A4:E7"/>
    </sheetView>
  </sheetViews>
  <sheetFormatPr defaultColWidth="9" defaultRowHeight="13.5" outlineLevelRow="6" outlineLevelCol="4"/>
  <cols>
    <col min="1" max="1" width="5.625" style="1" customWidth="1"/>
    <col min="2" max="2" width="8.875" style="1" customWidth="1"/>
    <col min="3" max="3" width="42.25" style="71" customWidth="1"/>
    <col min="4" max="4" width="24.75" style="1" customWidth="1"/>
    <col min="5" max="5" width="15.125" style="1" customWidth="1"/>
    <col min="6" max="16384" width="9" style="1"/>
  </cols>
  <sheetData>
    <row r="1" s="68" customFormat="1" ht="39" customHeight="1" spans="1:5">
      <c r="A1" s="72" t="s">
        <v>182</v>
      </c>
      <c r="B1" s="72"/>
      <c r="C1" s="73"/>
      <c r="D1" s="72"/>
      <c r="E1" s="72"/>
    </row>
    <row r="2" s="68" customFormat="1" ht="30" customHeight="1" spans="1:5">
      <c r="A2" s="74" t="s">
        <v>1</v>
      </c>
      <c r="B2" s="74"/>
      <c r="C2" s="74"/>
      <c r="D2" s="74"/>
      <c r="E2" s="74"/>
    </row>
    <row r="3" s="69" customFormat="1" ht="30" customHeight="1" spans="1:5">
      <c r="A3" s="75" t="s">
        <v>2</v>
      </c>
      <c r="B3" s="75" t="s">
        <v>183</v>
      </c>
      <c r="C3" s="75" t="s">
        <v>3</v>
      </c>
      <c r="D3" s="76" t="s">
        <v>92</v>
      </c>
      <c r="E3" s="77" t="s">
        <v>5</v>
      </c>
    </row>
    <row r="4" s="2" customFormat="1" ht="24.95" customHeight="1" spans="1:5">
      <c r="A4" s="78">
        <v>1</v>
      </c>
      <c r="B4" s="79" t="s">
        <v>184</v>
      </c>
      <c r="C4" s="80" t="s">
        <v>185</v>
      </c>
      <c r="D4" s="79" t="s">
        <v>101</v>
      </c>
      <c r="E4" s="81">
        <v>1200</v>
      </c>
    </row>
    <row r="5" s="2" customFormat="1" ht="24.95" customHeight="1" spans="1:5">
      <c r="A5" s="78" t="s">
        <v>143</v>
      </c>
      <c r="B5" s="79" t="s">
        <v>186</v>
      </c>
      <c r="C5" s="80" t="s">
        <v>185</v>
      </c>
      <c r="D5" s="79" t="s">
        <v>101</v>
      </c>
      <c r="E5" s="81">
        <v>1200</v>
      </c>
    </row>
    <row r="6" s="2" customFormat="1" ht="24.95" customHeight="1" spans="1:5">
      <c r="A6" s="78" t="s">
        <v>146</v>
      </c>
      <c r="B6" s="79" t="s">
        <v>187</v>
      </c>
      <c r="C6" s="80" t="s">
        <v>188</v>
      </c>
      <c r="D6" s="79" t="s">
        <v>104</v>
      </c>
      <c r="E6" s="81">
        <v>600</v>
      </c>
    </row>
    <row r="7" s="70" customFormat="1" ht="24.95" customHeight="1" spans="1:5">
      <c r="A7" s="82"/>
      <c r="B7" s="83"/>
      <c r="C7" s="84" t="s">
        <v>25</v>
      </c>
      <c r="D7" s="82"/>
      <c r="E7" s="85">
        <f>SUM(E4:E6)</f>
        <v>3000</v>
      </c>
    </row>
  </sheetData>
  <mergeCells count="2">
    <mergeCell ref="A1:E1"/>
    <mergeCell ref="A2:E2"/>
  </mergeCells>
  <pageMargins left="0.393055555555556" right="0.393055555555556" top="1" bottom="1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创业带动就业补贴</vt:lpstr>
      <vt:lpstr>吸纳脱贫人口就业补贴</vt:lpstr>
      <vt:lpstr>吸纳脱贫人口社保补贴</vt:lpstr>
      <vt:lpstr>一般性岗位补贴</vt:lpstr>
      <vt:lpstr>员工制家政企业社保补贴</vt:lpstr>
      <vt:lpstr>招工补贴</vt:lpstr>
      <vt:lpstr>就业见习补贴</vt:lpstr>
      <vt:lpstr>小微企业社会保险补贴</vt:lpstr>
      <vt:lpstr>高校毕业生基层岗位补贴</vt:lpstr>
      <vt:lpstr>应届高校毕业生个人社保缴费补贴</vt:lpstr>
      <vt:lpstr>一次性创业资助补贴</vt:lpstr>
      <vt:lpstr>大湾区青年就业计划生活补助</vt:lpstr>
      <vt:lpstr>“乐业五邑贷”创业担保贷款贴息补贴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cp:lastPrinted>2024-02-04T07:58:00Z</cp:lastPrinted>
  <dcterms:modified xsi:type="dcterms:W3CDTF">2025-09-25T09:53:04Z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D77B3528F51B4B9C9D513F48C2ABFFF5_13</vt:lpwstr>
  </property>
  <property fmtid="{D5CDD505-2E9C-101B-9397-08002B2CF9AE}" pid="3" name="KSOProductBuildVer">
    <vt:lpwstr>2052-12.1.0.22529</vt:lpwstr>
  </property>
</Properties>
</file>