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0" activeTab="9"/>
  </bookViews>
  <sheets>
    <sheet name="创业带动就业补贴" sheetId="17" r:id="rId1"/>
    <sheet name="吸纳脱贫人口就业补贴" sheetId="70" r:id="rId2"/>
    <sheet name="吸纳脱贫人口社保补贴" sheetId="44" r:id="rId3"/>
    <sheet name="就业见习补贴" sheetId="65" r:id="rId4"/>
    <sheet name="小微企业社会保险补贴" sheetId="47" r:id="rId5"/>
    <sheet name="应届高校毕业生个人社保缴费补贴" sheetId="55" r:id="rId6"/>
    <sheet name="一次性创业资助补贴" sheetId="39" r:id="rId7"/>
    <sheet name="租金补贴" sheetId="68" r:id="rId8"/>
    <sheet name="灵活就业人员社保补贴" sheetId="69" r:id="rId9"/>
    <sheet name="“乐业五邑贷”创业担保贷款贴息补贴" sheetId="71" r:id="rId10"/>
  </sheets>
  <definedNames>
    <definedName name="_xlnm.Print_Titles" localSheetId="0">创业带动就业补贴!$1:$3</definedName>
    <definedName name="_xlnm.Print_Titles" localSheetId="4">小微企业社会保险补贴!$1:$3</definedName>
    <definedName name="_xlnm.Print_Titles" localSheetId="6">一次性创业资助补贴!$1:$3</definedName>
    <definedName name="_xlnm.Print_Titles" localSheetId="5">应届高校毕业生个人社保缴费补贴!$1:$3</definedName>
    <definedName name="_xlnm.Print_Titles" localSheetId="8">灵活就业人员社保补贴!$1:$3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<sst xmlns="http://schemas.openxmlformats.org/spreadsheetml/2006/main" count="449" uniqueCount="265">
  <si>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</si>
  <si>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</si>
  <si>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</si>
  <si>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</si>
  <si>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</si>
  <si>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</si>
  <si>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</si>
  <si>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江门市新会区大参林和院药店</t>
  </si>
  <si>
    <t>吴美玲 梁明珠</t>
  </si>
  <si>
    <t>新会区锦鹏家具厂（个体工商户）</t>
  </si>
  <si>
    <t>曾淑兰 杜志风 罗伟</t>
  </si>
  <si>
    <t>江门悦海喜宴餐饮服务有限公司</t>
  </si>
  <si>
    <t>许海燕 梁剑平 陈丽艳 林仲欢 赵伟能 陈秋杏 黄小梅 陈丽冰 陈月春 陈济强 林炼桃</t>
  </si>
  <si>
    <t>江门市蒂梵尼家具有限公司</t>
  </si>
  <si>
    <t>陈艳莲</t>
  </si>
  <si>
    <t>合计</t>
  </si>
  <si>
    <t>新会区吸纳脱贫人口就业补贴公示表</t>
  </si>
  <si>
    <t>江门杰富意磁性材有限公司</t>
  </si>
  <si>
    <t>廖忠斌 梁覃庭</t>
  </si>
  <si>
    <t>新会区吸纳脱贫人口社保补贴公示表</t>
  </si>
  <si>
    <t>补贴期限</t>
  </si>
  <si>
    <t>广东凯特精密机械有限公司</t>
  </si>
  <si>
    <t>2025-01-01-2025-02-28</t>
  </si>
  <si>
    <t>石远华</t>
  </si>
  <si>
    <t>江门市新光源制刷有限公司</t>
  </si>
  <si>
    <t>2024-07-01-2024-12-31</t>
  </si>
  <si>
    <t>黄连娇 张金婵 赵兰花</t>
  </si>
  <si>
    <t>新会区就业见习补贴公示表</t>
  </si>
  <si>
    <t>1</t>
  </si>
  <si>
    <t>江门市沛佳玻璃科技有限公司</t>
  </si>
  <si>
    <t>2025-01-03-2025-04-02</t>
  </si>
  <si>
    <t>许杰琛</t>
  </si>
  <si>
    <t>新会区小微企业社保补贴公示表</t>
  </si>
  <si>
    <t>江门摩盟商贸有限公司</t>
  </si>
  <si>
    <t>2024-10-01-2025-03-31</t>
  </si>
  <si>
    <t>夏淑文</t>
  </si>
  <si>
    <t>江门市新会区奥特饲料有限公司</t>
  </si>
  <si>
    <t>郑洪玮 江浩亮 刘少龙 王远航 杨志鹏 李英东</t>
  </si>
  <si>
    <t>江门市新会区联兴金属科技有限公司</t>
  </si>
  <si>
    <t>李静雯</t>
  </si>
  <si>
    <t>心诚一（江门市）会计事务有限公司</t>
  </si>
  <si>
    <t>李锦湄 李娟</t>
  </si>
  <si>
    <t>江门市丰年实业有限公司</t>
  </si>
  <si>
    <t>2025-04-01-2025-06-30</t>
  </si>
  <si>
    <t>汤芷珊</t>
  </si>
  <si>
    <t>广东中帮检测技术有限公司</t>
  </si>
  <si>
    <t>黄俊彬 黄乐瑶 卢淑如 李妙欣 钟雁懿</t>
  </si>
  <si>
    <t>江门市新会区西甲置业发展有限公司</t>
  </si>
  <si>
    <t>2025-01-01-2025-06-30</t>
  </si>
  <si>
    <t>曾锦培</t>
  </si>
  <si>
    <t>江门市咖加咖啡器具有限公司</t>
  </si>
  <si>
    <t>黄键钊</t>
  </si>
  <si>
    <t>江门市新会区喜康陈皮茶业有限公司</t>
  </si>
  <si>
    <t>张晓雯</t>
  </si>
  <si>
    <t>广东云瑞智能科技有限公司</t>
  </si>
  <si>
    <t>陈伟鸿</t>
  </si>
  <si>
    <t>江门市新会区天凯卫浴有限公司</t>
  </si>
  <si>
    <t>陈龙辉 陈浩文 林立儿</t>
  </si>
  <si>
    <t>江门市新会区三象文化艺术培训有限公司</t>
  </si>
  <si>
    <t>李婕琳 刘欣梅 周凯文</t>
  </si>
  <si>
    <t>江门市科能电子有限公司</t>
  </si>
  <si>
    <t>邓佩馨</t>
  </si>
  <si>
    <t>江门市招识广告有限公司</t>
  </si>
  <si>
    <t>黎婉薇</t>
  </si>
  <si>
    <t>江门市新会区蒲公英赋能艺术培训有限公司</t>
  </si>
  <si>
    <t>刘雪莹 陈万震</t>
  </si>
  <si>
    <t>江门市新会区浚霖艺术培训有限公司</t>
  </si>
  <si>
    <t>马雪媚</t>
  </si>
  <si>
    <t>新会区应届高校毕业生社保个人缴费补贴公示表</t>
  </si>
  <si>
    <t xml:space="preserve">序号 </t>
  </si>
  <si>
    <t>姓名</t>
  </si>
  <si>
    <t>杨颖</t>
  </si>
  <si>
    <t>广东中集建筑制造有限公司</t>
  </si>
  <si>
    <t>2024-11-01-2025-03-31</t>
  </si>
  <si>
    <t>刘嘉怡</t>
  </si>
  <si>
    <t>江门市七颗星农业生态有限公司</t>
  </si>
  <si>
    <t>2025-01-01-2025-03-31</t>
  </si>
  <si>
    <t>谭尧键</t>
  </si>
  <si>
    <t>江门市新汇建设工程质量检测站有限公司</t>
  </si>
  <si>
    <t>梁健鸿</t>
  </si>
  <si>
    <t>广东德普威涂料有限公司</t>
  </si>
  <si>
    <t>李欣欣</t>
  </si>
  <si>
    <t>广东大光明集团有限公司</t>
  </si>
  <si>
    <t>周景敏</t>
  </si>
  <si>
    <t>江门市汇城丰实业有限公司</t>
  </si>
  <si>
    <t>阮凯怡</t>
  </si>
  <si>
    <t>江门市恒达会计代理记账有限公司</t>
  </si>
  <si>
    <t>郑晓棋</t>
  </si>
  <si>
    <t>江门市星华商业服务有限公司</t>
  </si>
  <si>
    <t>刘荣哲</t>
  </si>
  <si>
    <t>李洪锋</t>
  </si>
  <si>
    <t>广东国望精细化学品有限公司</t>
  </si>
  <si>
    <t>黄格格</t>
  </si>
  <si>
    <t>江门东会丰茜希车业有限公司</t>
  </si>
  <si>
    <t>梁锡涛</t>
  </si>
  <si>
    <t>江门市新会区司镇乡村振兴服务中心</t>
  </si>
  <si>
    <t>罗丽雯</t>
  </si>
  <si>
    <t>江门东洋油墨有限公司</t>
  </si>
  <si>
    <t>刘奕淳</t>
  </si>
  <si>
    <t>黄锡炎</t>
  </si>
  <si>
    <t>江门市天麒智能科技有限公司</t>
  </si>
  <si>
    <t>梁丽琪</t>
  </si>
  <si>
    <t>广东恒生会计师事务所有限公司</t>
  </si>
  <si>
    <t>杨凯乔</t>
  </si>
  <si>
    <t>江门新会康恒环保有限公司</t>
  </si>
  <si>
    <t>赵亮权</t>
  </si>
  <si>
    <t>广东景云环保科技有限公司</t>
  </si>
  <si>
    <t>梁晓炀</t>
  </si>
  <si>
    <t>新会区一次性创业资助公示表</t>
  </si>
  <si>
    <t>创业单位</t>
  </si>
  <si>
    <t>黄玉兰</t>
  </si>
  <si>
    <t>新会区崖门镇车佳汇汽车服务中心（个体工商户）</t>
  </si>
  <si>
    <t>陆锦慧</t>
  </si>
  <si>
    <t>江门市新会区小鹿贸易有限公司</t>
  </si>
  <si>
    <t>袁桂仪</t>
  </si>
  <si>
    <t>江门市新会区大泽锦腾大药房店（个人独资）</t>
  </si>
  <si>
    <t>吴锐荣</t>
  </si>
  <si>
    <t>江门市宇烽建筑工程有限公司</t>
  </si>
  <si>
    <t>蒋泽龙</t>
  </si>
  <si>
    <t>江门旭鼎纸制品有限公司</t>
  </si>
  <si>
    <t>新会区租金补贴公示表</t>
  </si>
  <si>
    <t>余招旺</t>
  </si>
  <si>
    <t>新会区双水镇招旺香行</t>
  </si>
  <si>
    <t>2022-07-15-2024-07-14</t>
  </si>
  <si>
    <t>新会区灵活就业社保补贴公示表</t>
  </si>
  <si>
    <t>所属社区</t>
  </si>
  <si>
    <t>张金女</t>
  </si>
  <si>
    <t>明兴社区</t>
  </si>
  <si>
    <t>刘丽娜</t>
  </si>
  <si>
    <t>中心社区</t>
  </si>
  <si>
    <t>陆碧桃</t>
  </si>
  <si>
    <t>双水镇</t>
  </si>
  <si>
    <t>简银焕</t>
  </si>
  <si>
    <t>温耀林</t>
  </si>
  <si>
    <t>浐湾社区</t>
  </si>
  <si>
    <t>黄国辉</t>
  </si>
  <si>
    <t>黄雪梅</t>
  </si>
  <si>
    <t>梁卫钦</t>
  </si>
  <si>
    <t>河南社区</t>
  </si>
  <si>
    <t>黄俊强</t>
  </si>
  <si>
    <t>林巧瑞</t>
  </si>
  <si>
    <t>李娟梅</t>
  </si>
  <si>
    <t>城东社区</t>
  </si>
  <si>
    <t>邓政校</t>
  </si>
  <si>
    <t>赵雅群</t>
  </si>
  <si>
    <t>吴伯承</t>
  </si>
  <si>
    <t>何椿林</t>
  </si>
  <si>
    <t>南宁社区</t>
  </si>
  <si>
    <t>梁巧容</t>
  </si>
  <si>
    <t>谭淑芳</t>
  </si>
  <si>
    <t>2025-02-01-2025-03-31</t>
  </si>
  <si>
    <t>周国洪</t>
  </si>
  <si>
    <t>会城所</t>
  </si>
  <si>
    <t>聂瑞鹏</t>
  </si>
  <si>
    <t>罗仍添</t>
  </si>
  <si>
    <t>贤洲社区</t>
  </si>
  <si>
    <t>陈东明</t>
  </si>
  <si>
    <t>同德社区</t>
  </si>
  <si>
    <t>劳苑娜</t>
  </si>
  <si>
    <t>陈华佑</t>
  </si>
  <si>
    <t>碧桂园社区</t>
  </si>
  <si>
    <t>梁美香</t>
  </si>
  <si>
    <t>陈玉梅</t>
  </si>
  <si>
    <t>黄金娣</t>
  </si>
  <si>
    <t>杨惠文</t>
  </si>
  <si>
    <t>麦柔欢</t>
  </si>
  <si>
    <t>2025-03-01-2025-03-31</t>
  </si>
  <si>
    <t>胡沃达</t>
  </si>
  <si>
    <t>北门社区</t>
  </si>
  <si>
    <t>陶绮雯</t>
  </si>
  <si>
    <t>邓崇明</t>
  </si>
  <si>
    <t>南兴社区</t>
  </si>
  <si>
    <t>凌四莲</t>
  </si>
  <si>
    <t>司前所</t>
  </si>
  <si>
    <t>李美春</t>
  </si>
  <si>
    <t>崖门所</t>
  </si>
  <si>
    <t>黄汉达</t>
  </si>
  <si>
    <t>赵悦友</t>
  </si>
  <si>
    <t>睦洲所</t>
  </si>
  <si>
    <t>廖敏余</t>
  </si>
  <si>
    <t>赵喜媚</t>
  </si>
  <si>
    <t>三江所</t>
  </si>
  <si>
    <t>新会区“乐业五邑”创业担保贷款贴息公示表</t>
  </si>
  <si>
    <t>企业（个体户）名称</t>
  </si>
  <si>
    <t>法人（经营者）</t>
  </si>
  <si>
    <t>放款银行</t>
  </si>
  <si>
    <t>放款金额</t>
  </si>
  <si>
    <t>放款起始日期</t>
  </si>
  <si>
    <t>放款结束日期</t>
  </si>
  <si>
    <t>放贷时基础利率（%）</t>
  </si>
  <si>
    <t>放贷时实际年利率（%）</t>
  </si>
  <si>
    <t>贴息利率（%）</t>
  </si>
  <si>
    <t>利率（固定/浮动)</t>
  </si>
  <si>
    <t>本次贴息起始日期</t>
  </si>
  <si>
    <t>本次贴息结束日期</t>
  </si>
  <si>
    <t>期间正常产生的利息</t>
  </si>
  <si>
    <t>期间需人社贴息的金额</t>
  </si>
  <si>
    <t>江门市联益机械设备有限公司</t>
  </si>
  <si>
    <t>麦俊杰</t>
  </si>
  <si>
    <t>江门农村商业银行</t>
  </si>
  <si>
    <t>20240409</t>
  </si>
  <si>
    <t>20260408</t>
  </si>
  <si>
    <t>1.975</t>
  </si>
  <si>
    <t>固定</t>
  </si>
  <si>
    <t>20250221</t>
  </si>
  <si>
    <t>20250520</t>
  </si>
  <si>
    <t>雅高家具科技(广东)有限公司</t>
  </si>
  <si>
    <t>林炳源</t>
  </si>
  <si>
    <t>20241121</t>
  </si>
  <si>
    <t>20251120</t>
  </si>
  <si>
    <t>1.8</t>
  </si>
  <si>
    <t>江门开荒商贸有限公司</t>
  </si>
  <si>
    <t>陈达升</t>
  </si>
  <si>
    <t>20240613</t>
  </si>
  <si>
    <t>3.45</t>
  </si>
  <si>
    <t>3.95</t>
  </si>
  <si>
    <t>江门市新会区柑总管种植专业合作社</t>
  </si>
  <si>
    <t>梁东方</t>
  </si>
  <si>
    <t>20250415</t>
  </si>
  <si>
    <t>20280320</t>
  </si>
  <si>
    <t>1.75</t>
  </si>
  <si>
    <t>20250416</t>
  </si>
  <si>
    <t>新会区司前镇连美厨具用品店</t>
  </si>
  <si>
    <t>汤炳伦</t>
  </si>
  <si>
    <t>广发银行江门分行</t>
  </si>
  <si>
    <t>20240627</t>
  </si>
  <si>
    <t>2</t>
  </si>
  <si>
    <t>浮动</t>
  </si>
  <si>
    <t>20231121</t>
  </si>
  <si>
    <t>20240628</t>
  </si>
  <si>
    <t>江门市新会区长泓家电有限公司</t>
  </si>
  <si>
    <t>黄浩宇</t>
  </si>
  <si>
    <t>20240930</t>
  </si>
  <si>
    <t>20250926</t>
  </si>
  <si>
    <t>1.6</t>
  </si>
  <si>
    <t>20250321</t>
  </si>
  <si>
    <t>20250620</t>
  </si>
  <si>
    <t>江门市广隆汽车销售服务有限公司</t>
  </si>
  <si>
    <t>冯倩文</t>
  </si>
  <si>
    <t>20241220</t>
  </si>
  <si>
    <t>20251204</t>
  </si>
  <si>
    <t>江门市新会区新天地汽车维修中心</t>
  </si>
  <si>
    <t>梁社长</t>
  </si>
  <si>
    <t>中国农业银行江门市新会支行</t>
  </si>
  <si>
    <t>20240411</t>
  </si>
  <si>
    <t>20250410</t>
  </si>
  <si>
    <t>4.2</t>
  </si>
  <si>
    <t>20250408</t>
  </si>
  <si>
    <t>江门市鑫辰塑胶电子科技有限公司</t>
  </si>
  <si>
    <t>张晓红</t>
  </si>
  <si>
    <t>20250317</t>
  </si>
  <si>
    <t>20260316</t>
  </si>
  <si>
    <t>1.5</t>
  </si>
  <si>
    <t>江门市标扬塑业有限公司</t>
  </si>
  <si>
    <t>黄耀崇</t>
  </si>
  <si>
    <t>中国银行江门市新会支行</t>
  </si>
  <si>
    <t>20231220</t>
  </si>
  <si>
    <t>20251219</t>
  </si>
  <si>
    <t>1.625</t>
  </si>
  <si>
    <t>20250401</t>
  </si>
  <si>
    <t>20250630</t>
  </si>
  <si>
    <t>新会区广胜餐厅</t>
  </si>
  <si>
    <t>郭蓉</t>
  </si>
  <si>
    <t>20231116</t>
  </si>
  <si>
    <t>20261116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</si>
</sst>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0_);[Red]\(0\)"/>
    <numFmt numFmtId="179" formatCode="_ * #,##0_ ;_ * \-#,##0_ ;_ * &quot;-&quot;??_ ;_ @_ "/>
    <numFmt numFmtId="180" formatCode="#,##0.00_);[Red]\(#,##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0"/>
    <xf numFmtId="176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176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176" fontId="42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</cellStyleXfs>
  <cellXfs count="173">
    <xf numFmtId="0" fontId="0" fillId="0" borderId="0" xfId="0"/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7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/>
    </xf>
    <xf numFmtId="0" fontId="8" fillId="0" borderId="1" xfId="70" applyFont="1" applyFill="1" applyBorder="1" applyAlignment="1">
      <alignment horizontal="center"/>
    </xf>
    <xf numFmtId="0" fontId="8" fillId="0" borderId="1" xfId="7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77" fontId="12" fillId="2" borderId="1" xfId="0" applyNumberFormat="1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15" fillId="0" borderId="0" xfId="53" applyFont="1" applyFill="1" applyAlignment="1">
      <alignment horizontal="center" vertical="center"/>
    </xf>
    <xf numFmtId="0" fontId="16" fillId="0" borderId="0" xfId="53" applyFont="1" applyFill="1" applyAlignment="1">
      <alignment horizontal="right" vertical="center"/>
    </xf>
    <xf numFmtId="0" fontId="16" fillId="0" borderId="1" xfId="53" applyFont="1" applyFill="1" applyBorder="1" applyAlignment="1">
      <alignment horizontal="center" vertical="center"/>
    </xf>
    <xf numFmtId="43" fontId="16" fillId="0" borderId="1" xfId="69" applyFont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" fontId="0" fillId="0" borderId="1" xfId="58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9" fillId="0" borderId="0" xfId="62" applyFont="1" applyFill="1" applyBorder="1" applyAlignment="1"/>
    <xf numFmtId="0" fontId="16" fillId="0" borderId="0" xfId="62" applyFont="1" applyFill="1" applyBorder="1" applyAlignment="1"/>
    <xf numFmtId="0" fontId="17" fillId="0" borderId="0" xfId="62" applyFont="1" applyFill="1" applyBorder="1" applyAlignment="1"/>
    <xf numFmtId="0" fontId="0" fillId="0" borderId="0" xfId="0" applyFill="1" applyBorder="1" applyAlignment="1">
      <alignment wrapText="1"/>
    </xf>
    <xf numFmtId="177" fontId="15" fillId="0" borderId="0" xfId="62" applyNumberFormat="1" applyFont="1" applyFill="1" applyBorder="1" applyAlignment="1">
      <alignment horizontal="center" vertical="center"/>
    </xf>
    <xf numFmtId="177" fontId="15" fillId="0" borderId="0" xfId="62" applyNumberFormat="1" applyFont="1" applyFill="1" applyBorder="1" applyAlignment="1">
      <alignment horizontal="center" vertical="center" wrapText="1"/>
    </xf>
    <xf numFmtId="177" fontId="16" fillId="0" borderId="0" xfId="62" applyNumberFormat="1" applyFont="1" applyFill="1" applyBorder="1" applyAlignment="1">
      <alignment horizontal="right" vertical="center"/>
    </xf>
    <xf numFmtId="0" fontId="16" fillId="0" borderId="1" xfId="62" applyFont="1" applyFill="1" applyBorder="1" applyAlignment="1">
      <alignment horizontal="center" vertical="center" wrapText="1"/>
    </xf>
    <xf numFmtId="0" fontId="16" fillId="0" borderId="1" xfId="62" applyFont="1" applyFill="1" applyBorder="1" applyAlignment="1">
      <alignment horizontal="center" vertical="center"/>
    </xf>
    <xf numFmtId="4" fontId="16" fillId="0" borderId="1" xfId="62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" fontId="10" fillId="2" borderId="1" xfId="49" applyNumberFormat="1" applyFont="1" applyFill="1" applyBorder="1" applyAlignment="1">
      <alignment horizontal="center" vertical="center"/>
    </xf>
    <xf numFmtId="0" fontId="10" fillId="0" borderId="1" xfId="55" applyFont="1" applyFill="1" applyBorder="1" applyAlignment="1"/>
    <xf numFmtId="0" fontId="10" fillId="0" borderId="1" xfId="55" applyFont="1" applyFill="1" applyBorder="1" applyAlignment="1">
      <alignment horizontal="center"/>
    </xf>
    <xf numFmtId="0" fontId="10" fillId="0" borderId="1" xfId="55" applyFont="1" applyFill="1" applyBorder="1" applyAlignment="1">
      <alignment horizontal="center" vertical="center" wrapText="1"/>
    </xf>
    <xf numFmtId="4" fontId="10" fillId="0" borderId="1" xfId="55" applyNumberFormat="1" applyFont="1" applyFill="1" applyBorder="1" applyAlignment="1">
      <alignment horizontal="center" vertical="center"/>
    </xf>
    <xf numFmtId="0" fontId="13" fillId="0" borderId="0" xfId="0" applyFont="1"/>
    <xf numFmtId="0" fontId="15" fillId="0" borderId="0" xfId="63" applyFont="1" applyBorder="1" applyAlignment="1">
      <alignment horizontal="center" vertical="center"/>
    </xf>
    <xf numFmtId="0" fontId="16" fillId="0" borderId="0" xfId="63" applyFont="1" applyAlignment="1">
      <alignment horizontal="right" vertical="center"/>
    </xf>
    <xf numFmtId="0" fontId="18" fillId="0" borderId="2" xfId="63" applyFont="1" applyBorder="1" applyAlignment="1">
      <alignment horizontal="center" vertical="center" wrapText="1"/>
    </xf>
    <xf numFmtId="0" fontId="18" fillId="0" borderId="1" xfId="63" applyFont="1" applyBorder="1" applyAlignment="1">
      <alignment horizontal="center" vertical="center"/>
    </xf>
    <xf numFmtId="178" fontId="18" fillId="0" borderId="1" xfId="6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63" applyFont="1" applyBorder="1" applyAlignment="1">
      <alignment horizontal="center" vertical="center"/>
    </xf>
    <xf numFmtId="4" fontId="10" fillId="0" borderId="1" xfId="63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center" vertical="center"/>
    </xf>
    <xf numFmtId="0" fontId="16" fillId="0" borderId="3" xfId="52" applyFont="1" applyBorder="1" applyAlignment="1">
      <alignment horizontal="right" vertical="center"/>
    </xf>
    <xf numFmtId="0" fontId="16" fillId="0" borderId="1" xfId="52" applyFont="1" applyBorder="1" applyAlignment="1">
      <alignment horizontal="center" vertical="center" wrapText="1"/>
    </xf>
    <xf numFmtId="0" fontId="16" fillId="0" borderId="1" xfId="52" applyFont="1" applyBorder="1" applyAlignment="1">
      <alignment horizontal="center" vertical="center"/>
    </xf>
    <xf numFmtId="49" fontId="16" fillId="0" borderId="1" xfId="52" applyNumberFormat="1" applyFont="1" applyBorder="1" applyAlignment="1">
      <alignment horizontal="center" vertical="center"/>
    </xf>
    <xf numFmtId="178" fontId="18" fillId="0" borderId="1" xfId="6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1" xfId="52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7" fontId="15" fillId="0" borderId="0" xfId="56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16" fillId="0" borderId="0" xfId="56" applyNumberFormat="1" applyFont="1" applyFill="1" applyAlignment="1">
      <alignment horizontal="right" vertical="center"/>
    </xf>
    <xf numFmtId="0" fontId="16" fillId="0" borderId="1" xfId="56" applyFont="1" applyBorder="1" applyAlignment="1">
      <alignment horizontal="center" vertical="center"/>
    </xf>
    <xf numFmtId="0" fontId="16" fillId="0" borderId="1" xfId="56" applyFont="1" applyFill="1" applyBorder="1" applyAlignment="1">
      <alignment horizontal="center" vertical="center"/>
    </xf>
    <xf numFmtId="0" fontId="16" fillId="0" borderId="1" xfId="5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0" fillId="0" borderId="1" xfId="66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55" applyFont="1" applyBorder="1" applyAlignment="1">
      <alignment horizontal="center" vertical="center"/>
    </xf>
    <xf numFmtId="43" fontId="1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/>
    </xf>
    <xf numFmtId="43" fontId="10" fillId="0" borderId="1" xfId="69" applyFont="1" applyBorder="1">
      <alignment vertical="center"/>
    </xf>
    <xf numFmtId="4" fontId="10" fillId="0" borderId="1" xfId="5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57" applyFont="1">
      <alignment vertical="center"/>
    </xf>
    <xf numFmtId="0" fontId="0" fillId="2" borderId="0" xfId="0" applyFill="1" applyAlignment="1">
      <alignment vertical="center"/>
    </xf>
    <xf numFmtId="0" fontId="15" fillId="0" borderId="0" xfId="59" applyFont="1" applyBorder="1" applyAlignment="1">
      <alignment horizontal="center" vertical="center"/>
    </xf>
    <xf numFmtId="177" fontId="16" fillId="0" borderId="0" xfId="57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59" applyFont="1" applyBorder="1" applyAlignment="1">
      <alignment horizontal="center" vertical="center"/>
    </xf>
    <xf numFmtId="43" fontId="7" fillId="0" borderId="1" xfId="65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59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7" fillId="2" borderId="1" xfId="53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7" fillId="2" borderId="1" xfId="53" applyFont="1" applyFill="1" applyBorder="1" applyAlignment="1">
      <alignment vertical="center"/>
    </xf>
    <xf numFmtId="177" fontId="10" fillId="2" borderId="1" xfId="65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right" vertical="center"/>
    </xf>
    <xf numFmtId="179" fontId="16" fillId="0" borderId="1" xfId="67" applyNumberFormat="1" applyFont="1" applyFill="1" applyBorder="1" applyAlignment="1">
      <alignment horizontal="center" vertical="center"/>
    </xf>
    <xf numFmtId="43" fontId="16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left" vertical="center" wrapText="1"/>
    </xf>
    <xf numFmtId="0" fontId="13" fillId="0" borderId="0" xfId="57" applyFont="1">
      <alignment vertical="center"/>
    </xf>
    <xf numFmtId="0" fontId="21" fillId="0" borderId="0" xfId="0" applyFont="1"/>
    <xf numFmtId="0" fontId="21" fillId="0" borderId="0" xfId="57" applyFont="1">
      <alignment vertical="center"/>
    </xf>
    <xf numFmtId="177" fontId="15" fillId="0" borderId="0" xfId="57" applyNumberFormat="1" applyFont="1" applyFill="1" applyBorder="1" applyAlignment="1">
      <alignment horizontal="center" vertical="center"/>
    </xf>
    <xf numFmtId="177" fontId="22" fillId="0" borderId="0" xfId="57" applyNumberFormat="1" applyFont="1" applyFill="1" applyBorder="1" applyAlignment="1">
      <alignment horizontal="center" vertical="center"/>
    </xf>
    <xf numFmtId="177" fontId="16" fillId="0" borderId="0" xfId="57" applyNumberFormat="1" applyFont="1" applyFill="1" applyAlignment="1">
      <alignment horizontal="right" vertical="center"/>
    </xf>
    <xf numFmtId="0" fontId="16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/>
    </xf>
    <xf numFmtId="179" fontId="16" fillId="0" borderId="1" xfId="68" applyNumberFormat="1" applyFont="1" applyFill="1" applyBorder="1" applyAlignment="1">
      <alignment horizontal="center" vertical="center"/>
    </xf>
    <xf numFmtId="178" fontId="18" fillId="0" borderId="1" xfId="61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0" fontId="0" fillId="0" borderId="1" xfId="57" applyFont="1" applyBorder="1">
      <alignment vertical="center"/>
    </xf>
    <xf numFmtId="0" fontId="0" fillId="0" borderId="1" xfId="57" applyFont="1" applyBorder="1" applyAlignment="1">
      <alignment horizontal="center" vertical="center"/>
    </xf>
    <xf numFmtId="0" fontId="0" fillId="0" borderId="1" xfId="57" applyNumberFormat="1" applyFont="1" applyBorder="1" applyAlignment="1">
      <alignment horizontal="center" vertical="center"/>
    </xf>
    <xf numFmtId="180" fontId="0" fillId="0" borderId="1" xfId="57" applyNumberFormat="1" applyFont="1" applyBorder="1" applyAlignment="1">
      <alignment horizontal="center" vertical="center"/>
    </xf>
    <xf numFmtId="0" fontId="0" fillId="0" borderId="1" xfId="57" applyFont="1" applyBorder="1" applyAlignme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  <cellStyle name="常规 2 2" xfId="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../../Documents/WXWorkLocal/1688849875403772_1970325008038486/Cache/Image/2025-04/Screenshot_20250418_11075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6" sqref="E6"/>
    </sheetView>
  </sheetViews>
  <sheetFormatPr defaultColWidth="9" defaultRowHeight="13.5" outlineLevelRow="7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7.125" customWidth="1"/>
  </cols>
  <sheetData>
    <row r="1" s="126" customFormat="1" ht="30" customHeight="1" spans="1:5">
      <c r="A1" s="158" t="s">
        <v>0</v>
      </c>
      <c r="B1" s="158"/>
      <c r="C1" s="158"/>
      <c r="D1" s="158"/>
      <c r="E1" s="158"/>
    </row>
    <row r="2" s="126" customFormat="1" ht="27" customHeight="1" spans="1:5">
      <c r="A2" s="159"/>
      <c r="B2" s="160" t="s">
        <v>1</v>
      </c>
      <c r="C2" s="160"/>
      <c r="D2" s="160"/>
      <c r="E2" s="160"/>
    </row>
    <row r="3" s="155" customFormat="1" ht="30" customHeight="1" spans="1:5">
      <c r="A3" s="161" t="s">
        <v>2</v>
      </c>
      <c r="B3" s="162" t="s">
        <v>3</v>
      </c>
      <c r="C3" s="163" t="s">
        <v>4</v>
      </c>
      <c r="D3" s="164" t="s">
        <v>5</v>
      </c>
      <c r="E3" s="161" t="s">
        <v>6</v>
      </c>
    </row>
    <row r="4" s="156" customFormat="1" ht="35" customHeight="1" spans="1:5">
      <c r="A4" s="64">
        <v>1</v>
      </c>
      <c r="B4" s="165" t="s">
        <v>7</v>
      </c>
      <c r="C4" s="166">
        <v>2</v>
      </c>
      <c r="D4" s="167">
        <v>4000</v>
      </c>
      <c r="E4" s="51" t="s">
        <v>8</v>
      </c>
    </row>
    <row r="5" s="156" customFormat="1" ht="35" customHeight="1" spans="1:5">
      <c r="A5" s="64">
        <v>2</v>
      </c>
      <c r="B5" s="165" t="s">
        <v>9</v>
      </c>
      <c r="C5" s="166">
        <v>3</v>
      </c>
      <c r="D5" s="167">
        <v>6000</v>
      </c>
      <c r="E5" s="51" t="s">
        <v>10</v>
      </c>
    </row>
    <row r="6" s="156" customFormat="1" ht="42" customHeight="1" spans="1:5">
      <c r="A6" s="64">
        <v>3</v>
      </c>
      <c r="B6" s="165" t="s">
        <v>11</v>
      </c>
      <c r="C6" s="166">
        <v>11</v>
      </c>
      <c r="D6" s="167">
        <v>30000</v>
      </c>
      <c r="E6" s="51" t="s">
        <v>12</v>
      </c>
    </row>
    <row r="7" s="156" customFormat="1" ht="35" customHeight="1" spans="1:5">
      <c r="A7" s="64">
        <v>4</v>
      </c>
      <c r="B7" s="165" t="s">
        <v>13</v>
      </c>
      <c r="C7" s="166">
        <v>1</v>
      </c>
      <c r="D7" s="167">
        <v>2000</v>
      </c>
      <c r="E7" s="51" t="s">
        <v>14</v>
      </c>
    </row>
    <row r="8" s="157" customFormat="1" ht="35" customHeight="1" spans="1:5">
      <c r="A8" s="168"/>
      <c r="B8" s="169" t="s">
        <v>15</v>
      </c>
      <c r="C8" s="170">
        <f>SUM(C4:C7)</f>
        <v>17</v>
      </c>
      <c r="D8" s="171">
        <f>SUM(D4:D7)</f>
        <v>42000</v>
      </c>
      <c r="E8" s="172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A1" sqref="A1:O1"/>
    </sheetView>
  </sheetViews>
  <sheetFormatPr defaultColWidth="9" defaultRowHeight="13.5"/>
  <cols>
    <col min="1" max="1" width="5.75" style="1" customWidth="1"/>
    <col min="2" max="2" width="33.75" style="1" customWidth="1"/>
    <col min="3" max="3" width="9.125" style="1" customWidth="1"/>
    <col min="4" max="4" width="17" style="1" customWidth="1"/>
    <col min="5" max="5" width="11" style="1" customWidth="1"/>
    <col min="6" max="7" width="9" style="1"/>
    <col min="8" max="9" width="6.5" style="1" customWidth="1"/>
    <col min="10" max="10" width="5.75" style="1" customWidth="1"/>
    <col min="11" max="11" width="7.375" style="1" customWidth="1"/>
    <col min="12" max="13" width="9" style="1"/>
    <col min="14" max="15" width="10.625" style="1" customWidth="1"/>
    <col min="16" max="16384" width="9" style="1"/>
  </cols>
  <sheetData>
    <row r="1" s="1" customFormat="1" ht="36" customHeight="1" spans="1:15">
      <c r="A1" s="4" t="s">
        <v>182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1.95" customHeight="1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 t="s">
        <v>1</v>
      </c>
      <c r="O2" s="25"/>
    </row>
    <row r="3" s="2" customFormat="1" ht="62" customHeight="1" spans="1:15">
      <c r="A3" s="8" t="s">
        <v>2</v>
      </c>
      <c r="B3" s="8" t="s">
        <v>183</v>
      </c>
      <c r="C3" s="9" t="s">
        <v>184</v>
      </c>
      <c r="D3" s="9" t="s">
        <v>185</v>
      </c>
      <c r="E3" s="9" t="s">
        <v>186</v>
      </c>
      <c r="F3" s="8" t="s">
        <v>187</v>
      </c>
      <c r="G3" s="8" t="s">
        <v>188</v>
      </c>
      <c r="H3" s="10" t="s">
        <v>189</v>
      </c>
      <c r="I3" s="10" t="s">
        <v>190</v>
      </c>
      <c r="J3" s="10" t="s">
        <v>191</v>
      </c>
      <c r="K3" s="10" t="s">
        <v>192</v>
      </c>
      <c r="L3" s="9" t="s">
        <v>193</v>
      </c>
      <c r="M3" s="9" t="s">
        <v>194</v>
      </c>
      <c r="N3" s="9" t="s">
        <v>195</v>
      </c>
      <c r="O3" s="9" t="s">
        <v>196</v>
      </c>
    </row>
    <row r="4" s="3" customFormat="1" ht="29.1" customHeight="1" spans="1:15">
      <c r="A4" s="11">
        <v>1</v>
      </c>
      <c r="B4" s="12" t="s">
        <v>197</v>
      </c>
      <c r="C4" s="13" t="s">
        <v>198</v>
      </c>
      <c r="D4" s="14" t="s">
        <v>199</v>
      </c>
      <c r="E4" s="15">
        <v>1000000</v>
      </c>
      <c r="F4" s="16" t="s">
        <v>200</v>
      </c>
      <c r="G4" s="16" t="s">
        <v>201</v>
      </c>
      <c r="H4" s="17">
        <v>3.8</v>
      </c>
      <c r="I4" s="17">
        <v>4.3</v>
      </c>
      <c r="J4" s="16" t="s">
        <v>202</v>
      </c>
      <c r="K4" s="16" t="s">
        <v>203</v>
      </c>
      <c r="L4" s="16" t="s">
        <v>204</v>
      </c>
      <c r="M4" s="16" t="s">
        <v>205</v>
      </c>
      <c r="N4" s="26">
        <v>7806.74</v>
      </c>
      <c r="O4" s="26">
        <v>3903.37</v>
      </c>
    </row>
    <row r="5" s="3" customFormat="1" ht="29.1" customHeight="1" spans="1:15">
      <c r="A5" s="11">
        <v>2</v>
      </c>
      <c r="B5" s="12" t="s">
        <v>206</v>
      </c>
      <c r="C5" s="13" t="s">
        <v>207</v>
      </c>
      <c r="D5" s="14" t="s">
        <v>199</v>
      </c>
      <c r="E5" s="15">
        <v>3000000</v>
      </c>
      <c r="F5" s="16" t="s">
        <v>208</v>
      </c>
      <c r="G5" s="16" t="s">
        <v>209</v>
      </c>
      <c r="H5" s="17">
        <v>3.7</v>
      </c>
      <c r="I5" s="17">
        <v>4.2</v>
      </c>
      <c r="J5" s="16" t="s">
        <v>210</v>
      </c>
      <c r="K5" s="16" t="s">
        <v>203</v>
      </c>
      <c r="L5" s="16" t="s">
        <v>204</v>
      </c>
      <c r="M5" s="16" t="s">
        <v>205</v>
      </c>
      <c r="N5" s="26">
        <v>26685</v>
      </c>
      <c r="O5" s="26">
        <v>13342.5</v>
      </c>
    </row>
    <row r="6" s="3" customFormat="1" ht="29.1" customHeight="1" spans="1:15">
      <c r="A6" s="11">
        <v>3</v>
      </c>
      <c r="B6" s="12" t="s">
        <v>211</v>
      </c>
      <c r="C6" s="13" t="s">
        <v>212</v>
      </c>
      <c r="D6" s="14" t="s">
        <v>199</v>
      </c>
      <c r="E6" s="15">
        <v>300000</v>
      </c>
      <c r="F6" s="16" t="s">
        <v>213</v>
      </c>
      <c r="G6" s="16" t="s">
        <v>205</v>
      </c>
      <c r="H6" s="17" t="s">
        <v>214</v>
      </c>
      <c r="I6" s="17" t="s">
        <v>215</v>
      </c>
      <c r="J6" s="16" t="s">
        <v>202</v>
      </c>
      <c r="K6" s="16" t="s">
        <v>203</v>
      </c>
      <c r="L6" s="16" t="s">
        <v>204</v>
      </c>
      <c r="M6" s="16" t="s">
        <v>205</v>
      </c>
      <c r="N6" s="26">
        <v>2896.67</v>
      </c>
      <c r="O6" s="26">
        <v>1448.34</v>
      </c>
    </row>
    <row r="7" s="3" customFormat="1" ht="29.1" customHeight="1" spans="1:15">
      <c r="A7" s="11">
        <v>4</v>
      </c>
      <c r="B7" s="12" t="s">
        <v>216</v>
      </c>
      <c r="C7" s="13" t="s">
        <v>217</v>
      </c>
      <c r="D7" s="14" t="s">
        <v>199</v>
      </c>
      <c r="E7" s="15">
        <v>300000</v>
      </c>
      <c r="F7" s="16" t="s">
        <v>218</v>
      </c>
      <c r="G7" s="16" t="s">
        <v>219</v>
      </c>
      <c r="H7" s="17" t="s">
        <v>214</v>
      </c>
      <c r="I7" s="17" t="s">
        <v>215</v>
      </c>
      <c r="J7" s="16" t="s">
        <v>220</v>
      </c>
      <c r="K7" s="16" t="s">
        <v>203</v>
      </c>
      <c r="L7" s="16" t="s">
        <v>221</v>
      </c>
      <c r="M7" s="16" t="s">
        <v>205</v>
      </c>
      <c r="N7" s="26">
        <v>1020.83</v>
      </c>
      <c r="O7" s="26">
        <v>510.42</v>
      </c>
    </row>
    <row r="8" s="3" customFormat="1" ht="29.1" customHeight="1" spans="1:15">
      <c r="A8" s="11">
        <v>5</v>
      </c>
      <c r="B8" s="12" t="s">
        <v>222</v>
      </c>
      <c r="C8" s="13" t="s">
        <v>223</v>
      </c>
      <c r="D8" s="14" t="s">
        <v>224</v>
      </c>
      <c r="E8" s="15">
        <v>300000</v>
      </c>
      <c r="F8" s="16">
        <v>20210628</v>
      </c>
      <c r="G8" s="16" t="s">
        <v>225</v>
      </c>
      <c r="H8" s="17" t="s">
        <v>214</v>
      </c>
      <c r="I8" s="17" t="s">
        <v>215</v>
      </c>
      <c r="J8" s="16" t="s">
        <v>226</v>
      </c>
      <c r="K8" s="16" t="s">
        <v>227</v>
      </c>
      <c r="L8" s="16" t="s">
        <v>228</v>
      </c>
      <c r="M8" s="16" t="s">
        <v>229</v>
      </c>
      <c r="N8" s="26">
        <v>831.87</v>
      </c>
      <c r="O8" s="26">
        <v>421.2</v>
      </c>
    </row>
    <row r="9" s="3" customFormat="1" ht="29.1" customHeight="1" spans="1:15">
      <c r="A9" s="11">
        <v>6</v>
      </c>
      <c r="B9" s="12" t="s">
        <v>230</v>
      </c>
      <c r="C9" s="13" t="s">
        <v>231</v>
      </c>
      <c r="D9" s="14" t="s">
        <v>224</v>
      </c>
      <c r="E9" s="15">
        <v>3000000</v>
      </c>
      <c r="F9" s="16" t="s">
        <v>232</v>
      </c>
      <c r="G9" s="16" t="s">
        <v>233</v>
      </c>
      <c r="H9" s="17">
        <v>3.85</v>
      </c>
      <c r="I9" s="17">
        <v>4.35</v>
      </c>
      <c r="J9" s="16" t="s">
        <v>234</v>
      </c>
      <c r="K9" s="16" t="s">
        <v>203</v>
      </c>
      <c r="L9" s="16" t="s">
        <v>235</v>
      </c>
      <c r="M9" s="16" t="s">
        <v>236</v>
      </c>
      <c r="N9" s="26">
        <v>21533.34</v>
      </c>
      <c r="O9" s="26">
        <v>10766.67</v>
      </c>
    </row>
    <row r="10" s="3" customFormat="1" ht="29.1" customHeight="1" spans="1:15">
      <c r="A10" s="11">
        <v>7</v>
      </c>
      <c r="B10" s="12" t="s">
        <v>237</v>
      </c>
      <c r="C10" s="13" t="s">
        <v>238</v>
      </c>
      <c r="D10" s="14" t="s">
        <v>224</v>
      </c>
      <c r="E10" s="15">
        <v>3000000</v>
      </c>
      <c r="F10" s="16" t="s">
        <v>239</v>
      </c>
      <c r="G10" s="16" t="s">
        <v>240</v>
      </c>
      <c r="H10" s="17">
        <v>3.85</v>
      </c>
      <c r="I10" s="17">
        <v>4.35</v>
      </c>
      <c r="J10" s="16" t="s">
        <v>210</v>
      </c>
      <c r="K10" s="16" t="s">
        <v>203</v>
      </c>
      <c r="L10" s="16" t="s">
        <v>235</v>
      </c>
      <c r="M10" s="16" t="s">
        <v>236</v>
      </c>
      <c r="N10" s="26">
        <v>27600</v>
      </c>
      <c r="O10" s="26">
        <v>13800</v>
      </c>
    </row>
    <row r="11" s="3" customFormat="1" ht="29.1" customHeight="1" spans="1:15">
      <c r="A11" s="11">
        <v>8</v>
      </c>
      <c r="B11" s="12" t="s">
        <v>241</v>
      </c>
      <c r="C11" s="13" t="s">
        <v>242</v>
      </c>
      <c r="D11" s="14" t="s">
        <v>243</v>
      </c>
      <c r="E11" s="15">
        <v>2000000</v>
      </c>
      <c r="F11" s="16" t="s">
        <v>244</v>
      </c>
      <c r="G11" s="16" t="s">
        <v>245</v>
      </c>
      <c r="H11" s="17">
        <v>3.85</v>
      </c>
      <c r="I11" s="17" t="s">
        <v>246</v>
      </c>
      <c r="J11" s="16" t="s">
        <v>210</v>
      </c>
      <c r="K11" s="16" t="s">
        <v>203</v>
      </c>
      <c r="L11" s="16" t="s">
        <v>204</v>
      </c>
      <c r="M11" s="16" t="s">
        <v>247</v>
      </c>
      <c r="N11" s="26">
        <v>9110</v>
      </c>
      <c r="O11" s="26">
        <v>4555</v>
      </c>
    </row>
    <row r="12" s="3" customFormat="1" ht="29.1" customHeight="1" spans="1:15">
      <c r="A12" s="11">
        <v>9</v>
      </c>
      <c r="B12" s="12" t="s">
        <v>248</v>
      </c>
      <c r="C12" s="13" t="s">
        <v>249</v>
      </c>
      <c r="D12" s="14" t="s">
        <v>243</v>
      </c>
      <c r="E12" s="15">
        <v>2000000</v>
      </c>
      <c r="F12" s="16" t="s">
        <v>250</v>
      </c>
      <c r="G12" s="16" t="s">
        <v>251</v>
      </c>
      <c r="H12" s="16" t="s">
        <v>214</v>
      </c>
      <c r="I12" s="16" t="s">
        <v>215</v>
      </c>
      <c r="J12" s="16" t="s">
        <v>252</v>
      </c>
      <c r="K12" s="16" t="s">
        <v>203</v>
      </c>
      <c r="L12" s="16" t="s">
        <v>250</v>
      </c>
      <c r="M12" s="16" t="s">
        <v>236</v>
      </c>
      <c r="N12" s="26">
        <v>16000</v>
      </c>
      <c r="O12" s="26">
        <v>8000</v>
      </c>
    </row>
    <row r="13" s="3" customFormat="1" ht="29.1" customHeight="1" spans="1:15">
      <c r="A13" s="11">
        <v>10</v>
      </c>
      <c r="B13" s="12" t="s">
        <v>253</v>
      </c>
      <c r="C13" s="13" t="s">
        <v>254</v>
      </c>
      <c r="D13" s="14" t="s">
        <v>255</v>
      </c>
      <c r="E13" s="15">
        <v>4000000</v>
      </c>
      <c r="F13" s="16" t="s">
        <v>256</v>
      </c>
      <c r="G13" s="16" t="s">
        <v>257</v>
      </c>
      <c r="H13" s="16" t="s">
        <v>214</v>
      </c>
      <c r="I13" s="16" t="s">
        <v>215</v>
      </c>
      <c r="J13" s="16" t="s">
        <v>258</v>
      </c>
      <c r="K13" s="16" t="s">
        <v>227</v>
      </c>
      <c r="L13" s="16" t="s">
        <v>259</v>
      </c>
      <c r="M13" s="16" t="s">
        <v>260</v>
      </c>
      <c r="N13" s="26">
        <v>28368.89</v>
      </c>
      <c r="O13" s="26">
        <v>14184.45</v>
      </c>
    </row>
    <row r="14" s="3" customFormat="1" ht="29.1" customHeight="1" spans="1:15">
      <c r="A14" s="11">
        <v>11</v>
      </c>
      <c r="B14" s="12" t="s">
        <v>261</v>
      </c>
      <c r="C14" s="13" t="s">
        <v>262</v>
      </c>
      <c r="D14" s="14" t="s">
        <v>255</v>
      </c>
      <c r="E14" s="15">
        <v>300000</v>
      </c>
      <c r="F14" s="16" t="s">
        <v>263</v>
      </c>
      <c r="G14" s="16" t="s">
        <v>264</v>
      </c>
      <c r="H14" s="17">
        <v>3.7</v>
      </c>
      <c r="I14" s="17">
        <v>4.2</v>
      </c>
      <c r="J14" s="16" t="s">
        <v>210</v>
      </c>
      <c r="K14" s="16" t="s">
        <v>227</v>
      </c>
      <c r="L14" s="16" t="s">
        <v>259</v>
      </c>
      <c r="M14" s="16" t="s">
        <v>260</v>
      </c>
      <c r="N14" s="26">
        <v>2309.75</v>
      </c>
      <c r="O14" s="26">
        <v>1154.88</v>
      </c>
    </row>
    <row r="15" s="3" customFormat="1" ht="30" customHeight="1" spans="1:15">
      <c r="A15" s="18"/>
      <c r="B15" s="19"/>
      <c r="C15" s="20"/>
      <c r="D15" s="21"/>
      <c r="E15" s="22">
        <f>SUM(E4:E14)</f>
        <v>19200000</v>
      </c>
      <c r="F15" s="23"/>
      <c r="G15" s="23"/>
      <c r="H15" s="23"/>
      <c r="I15" s="23"/>
      <c r="J15" s="23"/>
      <c r="K15" s="23"/>
      <c r="L15" s="23"/>
      <c r="M15" s="23"/>
      <c r="N15" s="27">
        <f>SUM(N4:N14)</f>
        <v>144163.09</v>
      </c>
      <c r="O15" s="27">
        <f>SUM(O4:O14)</f>
        <v>72086.83</v>
      </c>
    </row>
  </sheetData>
  <mergeCells count="2">
    <mergeCell ref="A1:O1"/>
    <mergeCell ref="N2:O2"/>
  </mergeCells>
  <hyperlinks>
    <hyperlink ref="N14" r:id="rId1" display="2309.75"/>
  </hyperlinks>
  <pageMargins left="0.393055555555556" right="0.393055555555556" top="0.786805555555556" bottom="0.786805555555556" header="0.5" footer="0.5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B4" sqref="B4"/>
    </sheetView>
  </sheetViews>
  <sheetFormatPr defaultColWidth="9" defaultRowHeight="13.5" outlineLevelRow="4" outlineLevelCol="4"/>
  <cols>
    <col min="1" max="1" width="6.875" customWidth="1"/>
    <col min="2" max="2" width="35.125" customWidth="1"/>
    <col min="3" max="3" width="7" customWidth="1"/>
    <col min="4" max="4" width="16" customWidth="1"/>
    <col min="5" max="5" width="19.25" customWidth="1"/>
  </cols>
  <sheetData>
    <row r="1" ht="28.5" customHeight="1" spans="1:5">
      <c r="A1" s="145" t="s">
        <v>16</v>
      </c>
      <c r="B1" s="145"/>
      <c r="C1" s="145"/>
      <c r="D1" s="145"/>
      <c r="E1" s="145"/>
    </row>
    <row r="2" ht="34" customHeight="1" spans="1:5">
      <c r="A2" s="146" t="s">
        <v>1</v>
      </c>
      <c r="B2" s="146"/>
      <c r="C2" s="146"/>
      <c r="D2" s="146"/>
      <c r="E2" s="146"/>
    </row>
    <row r="3" s="58" customFormat="1" ht="30" customHeight="1" spans="1:5">
      <c r="A3" s="117" t="s">
        <v>2</v>
      </c>
      <c r="B3" s="116" t="s">
        <v>3</v>
      </c>
      <c r="C3" s="147" t="s">
        <v>4</v>
      </c>
      <c r="D3" s="148" t="s">
        <v>5</v>
      </c>
      <c r="E3" s="117" t="s">
        <v>6</v>
      </c>
    </row>
    <row r="4" ht="32" customHeight="1" spans="1:5">
      <c r="A4" s="64">
        <v>1</v>
      </c>
      <c r="B4" s="77" t="s">
        <v>17</v>
      </c>
      <c r="C4" s="149">
        <v>2</v>
      </c>
      <c r="D4" s="36">
        <v>10000</v>
      </c>
      <c r="E4" s="77" t="s">
        <v>18</v>
      </c>
    </row>
    <row r="5" ht="32" customHeight="1" spans="1:5">
      <c r="A5" s="150"/>
      <c r="B5" s="151" t="s">
        <v>15</v>
      </c>
      <c r="C5" s="152">
        <f>SUM(C4:C4)</f>
        <v>2</v>
      </c>
      <c r="D5" s="153">
        <f>SUM(D4:D4)</f>
        <v>10000</v>
      </c>
      <c r="E5" s="154"/>
    </row>
  </sheetData>
  <mergeCells count="2">
    <mergeCell ref="A1:E1"/>
    <mergeCell ref="A2:E2"/>
  </mergeCells>
  <pageMargins left="0.590277777777778" right="0.590277777777778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3" sqref="B$1:B$1048576"/>
    </sheetView>
  </sheetViews>
  <sheetFormatPr defaultColWidth="9" defaultRowHeight="13.5" outlineLevelRow="5" outlineLevelCol="5"/>
  <cols>
    <col min="1" max="1" width="5.5" customWidth="1"/>
    <col min="2" max="2" width="29" customWidth="1"/>
    <col min="3" max="3" width="5.125" customWidth="1"/>
    <col min="4" max="4" width="21.75" customWidth="1"/>
    <col min="5" max="5" width="13.125" customWidth="1"/>
    <col min="6" max="6" width="21.875" customWidth="1"/>
  </cols>
  <sheetData>
    <row r="1" s="125" customFormat="1" ht="42" customHeight="1" spans="1:6">
      <c r="A1" s="128" t="s">
        <v>19</v>
      </c>
      <c r="B1" s="128"/>
      <c r="C1" s="128"/>
      <c r="D1" s="128"/>
      <c r="E1" s="128"/>
      <c r="F1" s="128"/>
    </row>
    <row r="2" s="126" customFormat="1" ht="22.5" spans="1:6">
      <c r="A2" s="129" t="s">
        <v>1</v>
      </c>
      <c r="B2" s="129"/>
      <c r="C2" s="129"/>
      <c r="D2" s="129"/>
      <c r="E2" s="130"/>
      <c r="F2" s="130"/>
    </row>
    <row r="3" s="125" customFormat="1" ht="30" customHeight="1" spans="1:6">
      <c r="A3" s="131" t="s">
        <v>2</v>
      </c>
      <c r="B3" s="131" t="s">
        <v>3</v>
      </c>
      <c r="C3" s="132" t="s">
        <v>4</v>
      </c>
      <c r="D3" s="87" t="s">
        <v>20</v>
      </c>
      <c r="E3" s="133" t="s">
        <v>5</v>
      </c>
      <c r="F3" s="134" t="s">
        <v>6</v>
      </c>
    </row>
    <row r="4" s="125" customFormat="1" ht="30" customHeight="1" spans="1:6">
      <c r="A4" s="135">
        <v>1</v>
      </c>
      <c r="B4" s="136" t="s">
        <v>21</v>
      </c>
      <c r="C4" s="37">
        <v>1</v>
      </c>
      <c r="D4" s="137" t="s">
        <v>22</v>
      </c>
      <c r="E4" s="138">
        <v>2124</v>
      </c>
      <c r="F4" s="139" t="s">
        <v>23</v>
      </c>
    </row>
    <row r="5" s="127" customFormat="1" ht="30" customHeight="1" spans="1:6">
      <c r="A5" s="135">
        <v>2</v>
      </c>
      <c r="B5" s="136" t="s">
        <v>24</v>
      </c>
      <c r="C5" s="37">
        <v>3</v>
      </c>
      <c r="D5" s="137" t="s">
        <v>25</v>
      </c>
      <c r="E5" s="138">
        <v>17784.18</v>
      </c>
      <c r="F5" s="139" t="s">
        <v>26</v>
      </c>
    </row>
    <row r="6" s="127" customFormat="1" ht="30" customHeight="1" spans="1:6">
      <c r="A6" s="140"/>
      <c r="B6" s="141" t="s">
        <v>15</v>
      </c>
      <c r="C6" s="141">
        <f>SUM(C4:C5)</f>
        <v>4</v>
      </c>
      <c r="D6" s="142"/>
      <c r="E6" s="143">
        <f>SUM(E4:E5)</f>
        <v>19908.18</v>
      </c>
      <c r="F6" s="144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1"/>
    </sheetView>
  </sheetViews>
  <sheetFormatPr defaultColWidth="9" defaultRowHeight="13.5" outlineLevelRow="4" outlineLevelCol="5"/>
  <cols>
    <col min="1" max="1" width="5.5" style="1" customWidth="1"/>
    <col min="2" max="2" width="33.5" style="1" customWidth="1"/>
    <col min="3" max="3" width="5.375" style="1" customWidth="1"/>
    <col min="4" max="4" width="24.125" style="1" customWidth="1"/>
    <col min="5" max="5" width="12.625" style="111" customWidth="1"/>
    <col min="6" max="6" width="14.25" style="1" customWidth="1"/>
    <col min="7" max="16384" width="9" style="1"/>
  </cols>
  <sheetData>
    <row r="1" s="107" customFormat="1" ht="35.25" customHeight="1" spans="1:6">
      <c r="A1" s="112" t="s">
        <v>27</v>
      </c>
      <c r="B1" s="112"/>
      <c r="C1" s="112"/>
      <c r="D1" s="112"/>
      <c r="E1" s="112"/>
      <c r="F1" s="113"/>
    </row>
    <row r="2" s="107" customFormat="1" ht="30" customHeight="1" spans="1:6">
      <c r="A2" s="114" t="s">
        <v>1</v>
      </c>
      <c r="B2" s="114"/>
      <c r="C2" s="114"/>
      <c r="D2" s="114"/>
      <c r="E2" s="115"/>
      <c r="F2" s="114"/>
    </row>
    <row r="3" s="108" customFormat="1" ht="30" customHeight="1" spans="1:6">
      <c r="A3" s="116" t="s">
        <v>2</v>
      </c>
      <c r="B3" s="116" t="s">
        <v>3</v>
      </c>
      <c r="C3" s="116" t="s">
        <v>4</v>
      </c>
      <c r="D3" s="116" t="s">
        <v>20</v>
      </c>
      <c r="E3" s="116" t="s">
        <v>5</v>
      </c>
      <c r="F3" s="117" t="s">
        <v>6</v>
      </c>
    </row>
    <row r="4" s="109" customFormat="1" ht="39.95" customHeight="1" spans="1:6">
      <c r="A4" s="118" t="s">
        <v>28</v>
      </c>
      <c r="B4" s="119" t="s">
        <v>29</v>
      </c>
      <c r="C4" s="120">
        <v>1</v>
      </c>
      <c r="D4" s="121" t="s">
        <v>30</v>
      </c>
      <c r="E4" s="36">
        <v>5290</v>
      </c>
      <c r="F4" s="121" t="s">
        <v>31</v>
      </c>
    </row>
    <row r="5" s="110" customFormat="1" ht="30" customHeight="1" spans="1:6">
      <c r="A5" s="39"/>
      <c r="B5" s="39" t="s">
        <v>15</v>
      </c>
      <c r="C5" s="122">
        <f>SUM(C4:C4)</f>
        <v>1</v>
      </c>
      <c r="D5" s="123"/>
      <c r="E5" s="124">
        <f>SUM(E4:E4)</f>
        <v>5290</v>
      </c>
      <c r="F5" s="123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1" sqref="A1:F1"/>
    </sheetView>
  </sheetViews>
  <sheetFormatPr defaultColWidth="9" defaultRowHeight="13.5" outlineLevelCol="5"/>
  <cols>
    <col min="1" max="1" width="4.75" customWidth="1"/>
    <col min="2" max="2" width="34.5" style="81" customWidth="1"/>
    <col min="3" max="3" width="4.75" customWidth="1"/>
    <col min="4" max="4" width="22.625" customWidth="1"/>
    <col min="5" max="5" width="13.25" customWidth="1"/>
    <col min="6" max="6" width="21" customWidth="1"/>
  </cols>
  <sheetData>
    <row r="1" ht="37.5" customHeight="1" spans="1:6">
      <c r="A1" s="82" t="s">
        <v>32</v>
      </c>
      <c r="B1" s="83"/>
      <c r="C1" s="84"/>
      <c r="D1" s="84"/>
      <c r="E1" s="84"/>
      <c r="F1" s="84"/>
    </row>
    <row r="2" ht="29.25" customHeight="1" spans="1:6">
      <c r="A2" s="85" t="s">
        <v>1</v>
      </c>
      <c r="B2" s="85"/>
      <c r="C2" s="85"/>
      <c r="D2" s="85"/>
      <c r="E2" s="85"/>
      <c r="F2" s="85"/>
    </row>
    <row r="3" s="58" customFormat="1" ht="30" customHeight="1" spans="1:6">
      <c r="A3" s="86" t="s">
        <v>2</v>
      </c>
      <c r="B3" s="87" t="s">
        <v>3</v>
      </c>
      <c r="C3" s="87" t="s">
        <v>4</v>
      </c>
      <c r="D3" s="87" t="s">
        <v>20</v>
      </c>
      <c r="E3" s="88" t="s">
        <v>5</v>
      </c>
      <c r="F3" s="87" t="s">
        <v>6</v>
      </c>
    </row>
    <row r="4" ht="38" customHeight="1" spans="1:6">
      <c r="A4" s="89">
        <v>1</v>
      </c>
      <c r="B4" s="90" t="s">
        <v>33</v>
      </c>
      <c r="C4" s="91">
        <v>1</v>
      </c>
      <c r="D4" s="92" t="s">
        <v>34</v>
      </c>
      <c r="E4" s="93">
        <v>6042.6</v>
      </c>
      <c r="F4" s="94" t="s">
        <v>35</v>
      </c>
    </row>
    <row r="5" ht="38" customHeight="1" spans="1:6">
      <c r="A5" s="89">
        <v>2</v>
      </c>
      <c r="B5" s="90" t="s">
        <v>36</v>
      </c>
      <c r="C5" s="95">
        <v>6</v>
      </c>
      <c r="D5" s="92" t="s">
        <v>34</v>
      </c>
      <c r="E5" s="93">
        <v>36656.88</v>
      </c>
      <c r="F5" s="94" t="s">
        <v>37</v>
      </c>
    </row>
    <row r="6" ht="38" customHeight="1" spans="1:6">
      <c r="A6" s="89">
        <v>3</v>
      </c>
      <c r="B6" s="90" t="s">
        <v>38</v>
      </c>
      <c r="C6" s="96">
        <v>1</v>
      </c>
      <c r="D6" s="97" t="s">
        <v>22</v>
      </c>
      <c r="E6" s="93">
        <v>2052.4</v>
      </c>
      <c r="F6" s="94" t="s">
        <v>39</v>
      </c>
    </row>
    <row r="7" ht="38" customHeight="1" spans="1:6">
      <c r="A7" s="89">
        <v>4</v>
      </c>
      <c r="B7" s="90" t="s">
        <v>40</v>
      </c>
      <c r="C7" s="98">
        <v>2</v>
      </c>
      <c r="D7" s="92" t="s">
        <v>34</v>
      </c>
      <c r="E7" s="93">
        <v>11863.8</v>
      </c>
      <c r="F7" s="94" t="s">
        <v>41</v>
      </c>
    </row>
    <row r="8" ht="38" customHeight="1" spans="1:6">
      <c r="A8" s="89">
        <v>5</v>
      </c>
      <c r="B8" s="90" t="s">
        <v>42</v>
      </c>
      <c r="C8" s="99">
        <v>1</v>
      </c>
      <c r="D8" s="97" t="s">
        <v>43</v>
      </c>
      <c r="E8" s="93">
        <v>3155.04</v>
      </c>
      <c r="F8" s="94" t="s">
        <v>44</v>
      </c>
    </row>
    <row r="9" ht="38" customHeight="1" spans="1:6">
      <c r="A9" s="89">
        <v>6</v>
      </c>
      <c r="B9" s="90" t="s">
        <v>45</v>
      </c>
      <c r="C9" s="100">
        <v>5</v>
      </c>
      <c r="D9" s="97" t="s">
        <v>43</v>
      </c>
      <c r="E9" s="93">
        <v>15368.1</v>
      </c>
      <c r="F9" s="94" t="s">
        <v>46</v>
      </c>
    </row>
    <row r="10" ht="38" customHeight="1" spans="1:6">
      <c r="A10" s="89">
        <v>7</v>
      </c>
      <c r="B10" s="90" t="s">
        <v>47</v>
      </c>
      <c r="C10" s="99">
        <v>1</v>
      </c>
      <c r="D10" s="97" t="s">
        <v>48</v>
      </c>
      <c r="E10" s="93">
        <v>6208.14</v>
      </c>
      <c r="F10" s="94" t="s">
        <v>49</v>
      </c>
    </row>
    <row r="11" ht="38" customHeight="1" spans="1:6">
      <c r="A11" s="89">
        <v>8</v>
      </c>
      <c r="B11" s="90" t="s">
        <v>50</v>
      </c>
      <c r="C11" s="91">
        <v>1</v>
      </c>
      <c r="D11" s="97" t="s">
        <v>43</v>
      </c>
      <c r="E11" s="93">
        <v>3104.07</v>
      </c>
      <c r="F11" s="94" t="s">
        <v>51</v>
      </c>
    </row>
    <row r="12" ht="38" customHeight="1" spans="1:6">
      <c r="A12" s="89">
        <v>9</v>
      </c>
      <c r="B12" s="90" t="s">
        <v>52</v>
      </c>
      <c r="C12" s="100">
        <v>1</v>
      </c>
      <c r="D12" s="97" t="s">
        <v>48</v>
      </c>
      <c r="E12" s="93">
        <v>6208.14</v>
      </c>
      <c r="F12" s="94" t="s">
        <v>53</v>
      </c>
    </row>
    <row r="13" ht="38" customHeight="1" spans="1:6">
      <c r="A13" s="89">
        <v>10</v>
      </c>
      <c r="B13" s="90" t="s">
        <v>54</v>
      </c>
      <c r="C13" s="99">
        <v>1</v>
      </c>
      <c r="D13" s="97" t="s">
        <v>48</v>
      </c>
      <c r="E13" s="93">
        <v>6310.08</v>
      </c>
      <c r="F13" s="94" t="s">
        <v>55</v>
      </c>
    </row>
    <row r="14" ht="38" customHeight="1" spans="1:6">
      <c r="A14" s="89">
        <v>11</v>
      </c>
      <c r="B14" s="90" t="s">
        <v>56</v>
      </c>
      <c r="C14" s="101">
        <v>3</v>
      </c>
      <c r="D14" s="97" t="s">
        <v>43</v>
      </c>
      <c r="E14" s="93">
        <v>9379.35</v>
      </c>
      <c r="F14" s="94" t="s">
        <v>57</v>
      </c>
    </row>
    <row r="15" ht="38" customHeight="1" spans="1:6">
      <c r="A15" s="89">
        <v>12</v>
      </c>
      <c r="B15" s="90" t="s">
        <v>58</v>
      </c>
      <c r="C15" s="91">
        <v>3</v>
      </c>
      <c r="D15" s="97" t="s">
        <v>43</v>
      </c>
      <c r="E15" s="93">
        <v>7242.83</v>
      </c>
      <c r="F15" s="94" t="s">
        <v>59</v>
      </c>
    </row>
    <row r="16" ht="38" customHeight="1" spans="1:6">
      <c r="A16" s="89">
        <v>13</v>
      </c>
      <c r="B16" s="90" t="s">
        <v>60</v>
      </c>
      <c r="C16" s="91">
        <v>1</v>
      </c>
      <c r="D16" s="97" t="s">
        <v>43</v>
      </c>
      <c r="E16" s="93">
        <v>3129.57</v>
      </c>
      <c r="F16" s="94" t="s">
        <v>61</v>
      </c>
    </row>
    <row r="17" ht="38" customHeight="1" spans="1:6">
      <c r="A17" s="89">
        <v>14</v>
      </c>
      <c r="B17" s="90" t="s">
        <v>62</v>
      </c>
      <c r="C17" s="91">
        <v>1</v>
      </c>
      <c r="D17" s="97" t="s">
        <v>48</v>
      </c>
      <c r="E17" s="93">
        <v>6208.14</v>
      </c>
      <c r="F17" s="94" t="s">
        <v>63</v>
      </c>
    </row>
    <row r="18" ht="38" customHeight="1" spans="1:6">
      <c r="A18" s="89">
        <v>15</v>
      </c>
      <c r="B18" s="90" t="s">
        <v>64</v>
      </c>
      <c r="C18" s="91">
        <v>2</v>
      </c>
      <c r="D18" s="97" t="s">
        <v>43</v>
      </c>
      <c r="E18" s="93">
        <v>6157.2</v>
      </c>
      <c r="F18" s="94" t="s">
        <v>65</v>
      </c>
    </row>
    <row r="19" ht="38" customHeight="1" spans="1:6">
      <c r="A19" s="89">
        <v>16</v>
      </c>
      <c r="B19" s="90" t="s">
        <v>66</v>
      </c>
      <c r="C19" s="91">
        <v>1</v>
      </c>
      <c r="D19" s="97" t="s">
        <v>48</v>
      </c>
      <c r="E19" s="93">
        <v>6208.14</v>
      </c>
      <c r="F19" s="94" t="s">
        <v>67</v>
      </c>
    </row>
    <row r="20" ht="38" customHeight="1" spans="1:6">
      <c r="A20" s="102"/>
      <c r="B20" s="64" t="s">
        <v>15</v>
      </c>
      <c r="C20" s="103">
        <f>SUM(C4:C19)</f>
        <v>31</v>
      </c>
      <c r="D20" s="104"/>
      <c r="E20" s="105">
        <f>SUM(E4:E19)</f>
        <v>135294.48</v>
      </c>
      <c r="F20" s="106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1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38" customHeight="1" spans="1:5">
      <c r="A1" s="70" t="s">
        <v>68</v>
      </c>
      <c r="B1" s="70"/>
      <c r="C1" s="70"/>
      <c r="D1" s="70"/>
      <c r="E1" s="70"/>
    </row>
    <row r="2" ht="30" customHeight="1" spans="1:5">
      <c r="A2" s="71" t="s">
        <v>1</v>
      </c>
      <c r="B2" s="71"/>
      <c r="C2" s="71"/>
      <c r="D2" s="71"/>
      <c r="E2" s="71"/>
    </row>
    <row r="3" s="58" customFormat="1" ht="24.95" customHeight="1" spans="1:5">
      <c r="A3" s="72" t="s">
        <v>69</v>
      </c>
      <c r="B3" s="73" t="s">
        <v>70</v>
      </c>
      <c r="C3" s="73" t="s">
        <v>3</v>
      </c>
      <c r="D3" s="74" t="s">
        <v>20</v>
      </c>
      <c r="E3" s="75" t="s">
        <v>5</v>
      </c>
    </row>
    <row r="4" ht="24.95" customHeight="1" spans="1:5">
      <c r="A4" s="76">
        <v>1</v>
      </c>
      <c r="B4" s="35" t="s">
        <v>71</v>
      </c>
      <c r="C4" s="77" t="s">
        <v>72</v>
      </c>
      <c r="D4" s="35" t="s">
        <v>73</v>
      </c>
      <c r="E4" s="36">
        <v>1131.61</v>
      </c>
    </row>
    <row r="5" ht="24.95" customHeight="1" spans="1:5">
      <c r="A5" s="76">
        <v>2</v>
      </c>
      <c r="B5" s="35" t="s">
        <v>74</v>
      </c>
      <c r="C5" s="77" t="s">
        <v>75</v>
      </c>
      <c r="D5" s="35" t="s">
        <v>76</v>
      </c>
      <c r="E5" s="36">
        <v>687.27</v>
      </c>
    </row>
    <row r="6" ht="24.95" customHeight="1" spans="1:5">
      <c r="A6" s="76">
        <v>3</v>
      </c>
      <c r="B6" s="35" t="s">
        <v>77</v>
      </c>
      <c r="C6" s="77" t="s">
        <v>78</v>
      </c>
      <c r="D6" s="35" t="s">
        <v>48</v>
      </c>
      <c r="E6" s="36">
        <v>1750.32</v>
      </c>
    </row>
    <row r="7" ht="24.95" customHeight="1" spans="1:5">
      <c r="A7" s="76">
        <v>4</v>
      </c>
      <c r="B7" s="35" t="s">
        <v>79</v>
      </c>
      <c r="C7" s="77" t="s">
        <v>80</v>
      </c>
      <c r="D7" s="35" t="s">
        <v>48</v>
      </c>
      <c r="E7" s="36">
        <v>1368.57</v>
      </c>
    </row>
    <row r="8" ht="24.95" customHeight="1" spans="1:5">
      <c r="A8" s="76">
        <v>5</v>
      </c>
      <c r="B8" s="35" t="s">
        <v>81</v>
      </c>
      <c r="C8" s="77" t="s">
        <v>82</v>
      </c>
      <c r="D8" s="35" t="s">
        <v>48</v>
      </c>
      <c r="E8" s="36">
        <v>2068.25</v>
      </c>
    </row>
    <row r="9" ht="24.95" customHeight="1" spans="1:5">
      <c r="A9" s="76">
        <v>6</v>
      </c>
      <c r="B9" s="35" t="s">
        <v>83</v>
      </c>
      <c r="C9" s="77" t="s">
        <v>84</v>
      </c>
      <c r="D9" s="35" t="s">
        <v>43</v>
      </c>
      <c r="E9" s="36">
        <v>684.28</v>
      </c>
    </row>
    <row r="10" ht="24.95" customHeight="1" spans="1:5">
      <c r="A10" s="76">
        <v>7</v>
      </c>
      <c r="B10" s="35" t="s">
        <v>85</v>
      </c>
      <c r="C10" s="77" t="s">
        <v>86</v>
      </c>
      <c r="D10" s="35" t="s">
        <v>43</v>
      </c>
      <c r="E10" s="36">
        <v>684.28</v>
      </c>
    </row>
    <row r="11" ht="24.95" customHeight="1" spans="1:5">
      <c r="A11" s="76">
        <v>8</v>
      </c>
      <c r="B11" s="35" t="s">
        <v>87</v>
      </c>
      <c r="C11" s="77" t="s">
        <v>88</v>
      </c>
      <c r="D11" s="35" t="s">
        <v>43</v>
      </c>
      <c r="E11" s="36">
        <v>684.28</v>
      </c>
    </row>
    <row r="12" ht="24.95" customHeight="1" spans="1:5">
      <c r="A12" s="76">
        <v>9</v>
      </c>
      <c r="B12" s="35" t="s">
        <v>89</v>
      </c>
      <c r="C12" s="77" t="s">
        <v>78</v>
      </c>
      <c r="D12" s="35" t="s">
        <v>43</v>
      </c>
      <c r="E12" s="36">
        <v>826.2</v>
      </c>
    </row>
    <row r="13" ht="24.95" customHeight="1" spans="1:5">
      <c r="A13" s="76">
        <v>10</v>
      </c>
      <c r="B13" s="35" t="s">
        <v>90</v>
      </c>
      <c r="C13" s="77" t="s">
        <v>91</v>
      </c>
      <c r="D13" s="35" t="s">
        <v>48</v>
      </c>
      <c r="E13" s="36">
        <v>1374.54</v>
      </c>
    </row>
    <row r="14" ht="24.95" customHeight="1" spans="1:5">
      <c r="A14" s="76">
        <v>11</v>
      </c>
      <c r="B14" s="35" t="s">
        <v>92</v>
      </c>
      <c r="C14" s="77" t="s">
        <v>93</v>
      </c>
      <c r="D14" s="35" t="s">
        <v>48</v>
      </c>
      <c r="E14" s="36">
        <v>1368.57</v>
      </c>
    </row>
    <row r="15" ht="24.95" customHeight="1" spans="1:5">
      <c r="A15" s="76">
        <v>12</v>
      </c>
      <c r="B15" s="35" t="s">
        <v>94</v>
      </c>
      <c r="C15" s="77" t="s">
        <v>95</v>
      </c>
      <c r="D15" s="35" t="s">
        <v>48</v>
      </c>
      <c r="E15" s="36">
        <v>2186.4</v>
      </c>
    </row>
    <row r="16" ht="24.95" customHeight="1" spans="1:5">
      <c r="A16" s="76">
        <v>13</v>
      </c>
      <c r="B16" s="35" t="s">
        <v>96</v>
      </c>
      <c r="C16" s="77" t="s">
        <v>97</v>
      </c>
      <c r="D16" s="35" t="s">
        <v>48</v>
      </c>
      <c r="E16" s="36">
        <v>1368.57</v>
      </c>
    </row>
    <row r="17" ht="24.95" customHeight="1" spans="1:5">
      <c r="A17" s="76">
        <v>14</v>
      </c>
      <c r="B17" s="35" t="s">
        <v>98</v>
      </c>
      <c r="C17" s="77" t="s">
        <v>97</v>
      </c>
      <c r="D17" s="35" t="s">
        <v>48</v>
      </c>
      <c r="E17" s="36">
        <v>1368.57</v>
      </c>
    </row>
    <row r="18" ht="24.95" customHeight="1" spans="1:5">
      <c r="A18" s="76">
        <v>15</v>
      </c>
      <c r="B18" s="35" t="s">
        <v>99</v>
      </c>
      <c r="C18" s="77" t="s">
        <v>100</v>
      </c>
      <c r="D18" s="35" t="s">
        <v>48</v>
      </c>
      <c r="E18" s="36">
        <v>1368.57</v>
      </c>
    </row>
    <row r="19" ht="24.95" customHeight="1" spans="1:5">
      <c r="A19" s="76">
        <v>16</v>
      </c>
      <c r="B19" s="35" t="s">
        <v>101</v>
      </c>
      <c r="C19" s="77" t="s">
        <v>102</v>
      </c>
      <c r="D19" s="35" t="s">
        <v>43</v>
      </c>
      <c r="E19" s="36">
        <v>684.28</v>
      </c>
    </row>
    <row r="20" ht="24.95" customHeight="1" spans="1:5">
      <c r="A20" s="76">
        <v>17</v>
      </c>
      <c r="B20" s="35" t="s">
        <v>103</v>
      </c>
      <c r="C20" s="77" t="s">
        <v>104</v>
      </c>
      <c r="D20" s="35" t="s">
        <v>48</v>
      </c>
      <c r="E20" s="36">
        <v>1683</v>
      </c>
    </row>
    <row r="21" ht="24.95" customHeight="1" spans="1:5">
      <c r="A21" s="76">
        <v>18</v>
      </c>
      <c r="B21" s="35" t="s">
        <v>105</v>
      </c>
      <c r="C21" s="77" t="s">
        <v>106</v>
      </c>
      <c r="D21" s="35" t="s">
        <v>48</v>
      </c>
      <c r="E21" s="36">
        <v>1368.57</v>
      </c>
    </row>
    <row r="22" ht="24.95" customHeight="1" spans="1:5">
      <c r="A22" s="76">
        <v>19</v>
      </c>
      <c r="B22" s="35" t="s">
        <v>107</v>
      </c>
      <c r="C22" s="77" t="s">
        <v>106</v>
      </c>
      <c r="D22" s="35" t="s">
        <v>48</v>
      </c>
      <c r="E22" s="36">
        <v>1368.57</v>
      </c>
    </row>
    <row r="23" ht="24.95" customHeight="1" spans="1:5">
      <c r="A23" s="78"/>
      <c r="B23" s="78"/>
      <c r="C23" s="79" t="s">
        <v>15</v>
      </c>
      <c r="D23" s="80"/>
      <c r="E23" s="67">
        <f>SUM(E4:E22)</f>
        <v>24024.7</v>
      </c>
    </row>
  </sheetData>
  <mergeCells count="2">
    <mergeCell ref="A1:E1"/>
    <mergeCell ref="A2:E2"/>
  </mergeCells>
  <pageMargins left="0.393700787401575" right="0.393700787401575" top="0.748031496062992" bottom="0.748031496062992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D1"/>
    </sheetView>
  </sheetViews>
  <sheetFormatPr defaultColWidth="9" defaultRowHeight="13.5" outlineLevelCol="3"/>
  <cols>
    <col min="1" max="1" width="8.125" customWidth="1"/>
    <col min="2" max="2" width="14" customWidth="1"/>
    <col min="3" max="3" width="49" customWidth="1"/>
    <col min="4" max="4" width="17.875" customWidth="1"/>
  </cols>
  <sheetData>
    <row r="1" ht="28.5" customHeight="1" spans="1:4">
      <c r="A1" s="59" t="s">
        <v>108</v>
      </c>
      <c r="B1" s="59"/>
      <c r="C1" s="59"/>
      <c r="D1" s="59"/>
    </row>
    <row r="2" ht="28" customHeight="1" spans="1:4">
      <c r="A2" s="60" t="s">
        <v>1</v>
      </c>
      <c r="B2" s="60"/>
      <c r="C2" s="60"/>
      <c r="D2" s="60"/>
    </row>
    <row r="3" s="58" customFormat="1" ht="30" customHeight="1" spans="1:4">
      <c r="A3" s="61" t="s">
        <v>2</v>
      </c>
      <c r="B3" s="62" t="s">
        <v>70</v>
      </c>
      <c r="C3" s="62" t="s">
        <v>109</v>
      </c>
      <c r="D3" s="63" t="s">
        <v>5</v>
      </c>
    </row>
    <row r="4" s="29" customFormat="1" ht="27.95" customHeight="1" spans="1:4">
      <c r="A4" s="64">
        <v>1</v>
      </c>
      <c r="B4" s="65" t="s">
        <v>110</v>
      </c>
      <c r="C4" s="66" t="s">
        <v>111</v>
      </c>
      <c r="D4" s="67">
        <v>10000</v>
      </c>
    </row>
    <row r="5" s="29" customFormat="1" ht="27.95" customHeight="1" spans="1:4">
      <c r="A5" s="64">
        <v>2</v>
      </c>
      <c r="B5" s="65" t="s">
        <v>112</v>
      </c>
      <c r="C5" s="66" t="s">
        <v>113</v>
      </c>
      <c r="D5" s="67">
        <v>10000</v>
      </c>
    </row>
    <row r="6" s="29" customFormat="1" ht="27.95" customHeight="1" spans="1:4">
      <c r="A6" s="64">
        <v>3</v>
      </c>
      <c r="B6" s="65" t="s">
        <v>114</v>
      </c>
      <c r="C6" s="66" t="s">
        <v>115</v>
      </c>
      <c r="D6" s="67">
        <v>10000</v>
      </c>
    </row>
    <row r="7" s="29" customFormat="1" ht="27.95" customHeight="1" spans="1:4">
      <c r="A7" s="64">
        <v>4</v>
      </c>
      <c r="B7" s="65" t="s">
        <v>116</v>
      </c>
      <c r="C7" s="66" t="s">
        <v>117</v>
      </c>
      <c r="D7" s="67">
        <v>10000</v>
      </c>
    </row>
    <row r="8" s="29" customFormat="1" ht="27.95" customHeight="1" spans="1:4">
      <c r="A8" s="64">
        <v>5</v>
      </c>
      <c r="B8" s="65" t="s">
        <v>118</v>
      </c>
      <c r="C8" s="66" t="s">
        <v>119</v>
      </c>
      <c r="D8" s="67">
        <v>10000</v>
      </c>
    </row>
    <row r="9" s="29" customFormat="1" ht="30" customHeight="1" spans="1:4">
      <c r="A9" s="68"/>
      <c r="B9" s="68"/>
      <c r="C9" s="68" t="s">
        <v>15</v>
      </c>
      <c r="D9" s="69">
        <f>SUM(D4:D8)</f>
        <v>50000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5" sqref="C5"/>
    </sheetView>
  </sheetViews>
  <sheetFormatPr defaultColWidth="9" defaultRowHeight="13.5" outlineLevelRow="4" outlineLevelCol="4"/>
  <cols>
    <col min="1" max="1" width="5.625" style="1" customWidth="1"/>
    <col min="2" max="2" width="10.875" style="1" customWidth="1"/>
    <col min="3" max="3" width="32.625" style="43" customWidth="1"/>
    <col min="4" max="4" width="24" style="1" customWidth="1"/>
    <col min="5" max="5" width="14.625" style="1" customWidth="1"/>
    <col min="6" max="16384" width="9" style="1"/>
  </cols>
  <sheetData>
    <row r="1" s="40" customFormat="1" ht="39" customHeight="1" spans="1:5">
      <c r="A1" s="44" t="s">
        <v>120</v>
      </c>
      <c r="B1" s="44"/>
      <c r="C1" s="45"/>
      <c r="D1" s="44"/>
      <c r="E1" s="44"/>
    </row>
    <row r="2" s="40" customFormat="1" ht="30" customHeight="1" spans="1:5">
      <c r="A2" s="46" t="s">
        <v>1</v>
      </c>
      <c r="B2" s="46"/>
      <c r="C2" s="46"/>
      <c r="D2" s="46"/>
      <c r="E2" s="46"/>
    </row>
    <row r="3" s="41" customFormat="1" ht="30" customHeight="1" spans="1:5">
      <c r="A3" s="47" t="s">
        <v>2</v>
      </c>
      <c r="B3" s="47" t="s">
        <v>70</v>
      </c>
      <c r="C3" s="47" t="s">
        <v>3</v>
      </c>
      <c r="D3" s="48" t="s">
        <v>20</v>
      </c>
      <c r="E3" s="49" t="s">
        <v>5</v>
      </c>
    </row>
    <row r="4" s="2" customFormat="1" ht="24.95" customHeight="1" spans="1:5">
      <c r="A4" s="50">
        <v>1</v>
      </c>
      <c r="B4" s="12" t="s">
        <v>121</v>
      </c>
      <c r="C4" s="51" t="s">
        <v>122</v>
      </c>
      <c r="D4" s="52" t="s">
        <v>123</v>
      </c>
      <c r="E4" s="53">
        <v>12000</v>
      </c>
    </row>
    <row r="5" s="42" customFormat="1" ht="24.95" customHeight="1" spans="1:5">
      <c r="A5" s="54"/>
      <c r="B5" s="55"/>
      <c r="C5" s="56" t="s">
        <v>15</v>
      </c>
      <c r="D5" s="54"/>
      <c r="E5" s="57">
        <f>SUM(E4:E4)</f>
        <v>12000</v>
      </c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3" workbookViewId="0">
      <selection activeCell="C20" sqref="C20"/>
    </sheetView>
  </sheetViews>
  <sheetFormatPr defaultColWidth="9" defaultRowHeight="13.5" outlineLevelCol="4"/>
  <cols>
    <col min="2" max="2" width="14.875" customWidth="1"/>
    <col min="3" max="3" width="29" customWidth="1"/>
    <col min="4" max="4" width="16.125" customWidth="1"/>
    <col min="5" max="5" width="18.125" customWidth="1"/>
  </cols>
  <sheetData>
    <row r="1" ht="36.75" customHeight="1" spans="1:5">
      <c r="A1" s="30" t="s">
        <v>124</v>
      </c>
      <c r="B1" s="30"/>
      <c r="C1" s="30"/>
      <c r="D1" s="30"/>
      <c r="E1" s="30"/>
    </row>
    <row r="2" ht="25.5" customHeight="1" spans="1:5">
      <c r="A2" s="31" t="s">
        <v>1</v>
      </c>
      <c r="B2" s="31"/>
      <c r="C2" s="31"/>
      <c r="D2" s="31"/>
      <c r="E2" s="31"/>
    </row>
    <row r="3" s="28" customFormat="1" ht="28" customHeight="1" spans="1:5">
      <c r="A3" s="32" t="s">
        <v>2</v>
      </c>
      <c r="B3" s="32" t="s">
        <v>70</v>
      </c>
      <c r="C3" s="32" t="s">
        <v>20</v>
      </c>
      <c r="D3" s="33" t="s">
        <v>5</v>
      </c>
      <c r="E3" s="32" t="s">
        <v>125</v>
      </c>
    </row>
    <row r="4" s="29" customFormat="1" ht="26" customHeight="1" spans="1:5">
      <c r="A4" s="34">
        <v>1</v>
      </c>
      <c r="B4" s="35" t="s">
        <v>126</v>
      </c>
      <c r="C4" s="35" t="s">
        <v>76</v>
      </c>
      <c r="D4" s="36">
        <v>900</v>
      </c>
      <c r="E4" s="37" t="s">
        <v>127</v>
      </c>
    </row>
    <row r="5" s="29" customFormat="1" ht="26" customHeight="1" spans="1:5">
      <c r="A5" s="34">
        <v>2</v>
      </c>
      <c r="B5" s="35" t="s">
        <v>128</v>
      </c>
      <c r="C5" s="35" t="s">
        <v>76</v>
      </c>
      <c r="D5" s="36">
        <v>900</v>
      </c>
      <c r="E5" s="37" t="s">
        <v>129</v>
      </c>
    </row>
    <row r="6" s="29" customFormat="1" ht="26" customHeight="1" spans="1:5">
      <c r="A6" s="34">
        <v>3</v>
      </c>
      <c r="B6" s="35" t="s">
        <v>130</v>
      </c>
      <c r="C6" s="35" t="s">
        <v>76</v>
      </c>
      <c r="D6" s="36">
        <v>900</v>
      </c>
      <c r="E6" s="37" t="s">
        <v>131</v>
      </c>
    </row>
    <row r="7" s="29" customFormat="1" ht="26" customHeight="1" spans="1:5">
      <c r="A7" s="34">
        <v>4</v>
      </c>
      <c r="B7" s="35" t="s">
        <v>132</v>
      </c>
      <c r="C7" s="35" t="s">
        <v>76</v>
      </c>
      <c r="D7" s="36">
        <v>900</v>
      </c>
      <c r="E7" s="37" t="s">
        <v>131</v>
      </c>
    </row>
    <row r="8" s="29" customFormat="1" ht="26" customHeight="1" spans="1:5">
      <c r="A8" s="34">
        <v>5</v>
      </c>
      <c r="B8" s="35" t="s">
        <v>133</v>
      </c>
      <c r="C8" s="35" t="s">
        <v>76</v>
      </c>
      <c r="D8" s="36">
        <v>900</v>
      </c>
      <c r="E8" s="37" t="s">
        <v>134</v>
      </c>
    </row>
    <row r="9" s="29" customFormat="1" ht="26" customHeight="1" spans="1:5">
      <c r="A9" s="34">
        <v>6</v>
      </c>
      <c r="B9" s="35" t="s">
        <v>135</v>
      </c>
      <c r="C9" s="35" t="s">
        <v>76</v>
      </c>
      <c r="D9" s="36">
        <v>900</v>
      </c>
      <c r="E9" s="37" t="s">
        <v>134</v>
      </c>
    </row>
    <row r="10" s="29" customFormat="1" ht="26" customHeight="1" spans="1:5">
      <c r="A10" s="34">
        <v>7</v>
      </c>
      <c r="B10" s="35" t="s">
        <v>136</v>
      </c>
      <c r="C10" s="35" t="s">
        <v>76</v>
      </c>
      <c r="D10" s="36">
        <v>900</v>
      </c>
      <c r="E10" s="37" t="s">
        <v>134</v>
      </c>
    </row>
    <row r="11" s="29" customFormat="1" ht="26" customHeight="1" spans="1:5">
      <c r="A11" s="34">
        <v>8</v>
      </c>
      <c r="B11" s="35" t="s">
        <v>137</v>
      </c>
      <c r="C11" s="35" t="s">
        <v>76</v>
      </c>
      <c r="D11" s="36">
        <v>900</v>
      </c>
      <c r="E11" s="37" t="s">
        <v>138</v>
      </c>
    </row>
    <row r="12" s="29" customFormat="1" ht="26" customHeight="1" spans="1:5">
      <c r="A12" s="34">
        <v>9</v>
      </c>
      <c r="B12" s="35" t="s">
        <v>139</v>
      </c>
      <c r="C12" s="35" t="s">
        <v>76</v>
      </c>
      <c r="D12" s="36">
        <v>900</v>
      </c>
      <c r="E12" s="37" t="s">
        <v>138</v>
      </c>
    </row>
    <row r="13" s="29" customFormat="1" ht="26" customHeight="1" spans="1:5">
      <c r="A13" s="34">
        <v>10</v>
      </c>
      <c r="B13" s="35" t="s">
        <v>140</v>
      </c>
      <c r="C13" s="35" t="s">
        <v>76</v>
      </c>
      <c r="D13" s="36">
        <v>900</v>
      </c>
      <c r="E13" s="37" t="s">
        <v>138</v>
      </c>
    </row>
    <row r="14" s="29" customFormat="1" ht="26" customHeight="1" spans="1:5">
      <c r="A14" s="34">
        <v>11</v>
      </c>
      <c r="B14" s="35" t="s">
        <v>141</v>
      </c>
      <c r="C14" s="35" t="s">
        <v>76</v>
      </c>
      <c r="D14" s="36">
        <v>900</v>
      </c>
      <c r="E14" s="37" t="s">
        <v>142</v>
      </c>
    </row>
    <row r="15" s="29" customFormat="1" ht="26" customHeight="1" spans="1:5">
      <c r="A15" s="34">
        <v>12</v>
      </c>
      <c r="B15" s="35" t="s">
        <v>143</v>
      </c>
      <c r="C15" s="35" t="s">
        <v>76</v>
      </c>
      <c r="D15" s="36">
        <v>900</v>
      </c>
      <c r="E15" s="37" t="s">
        <v>142</v>
      </c>
    </row>
    <row r="16" s="29" customFormat="1" ht="26" customHeight="1" spans="1:5">
      <c r="A16" s="34">
        <v>13</v>
      </c>
      <c r="B16" s="35" t="s">
        <v>144</v>
      </c>
      <c r="C16" s="35" t="s">
        <v>76</v>
      </c>
      <c r="D16" s="36">
        <v>900</v>
      </c>
      <c r="E16" s="37" t="s">
        <v>142</v>
      </c>
    </row>
    <row r="17" s="29" customFormat="1" ht="26" customHeight="1" spans="1:5">
      <c r="A17" s="34">
        <v>14</v>
      </c>
      <c r="B17" s="35" t="s">
        <v>145</v>
      </c>
      <c r="C17" s="35" t="s">
        <v>76</v>
      </c>
      <c r="D17" s="36">
        <v>900</v>
      </c>
      <c r="E17" s="37" t="s">
        <v>142</v>
      </c>
    </row>
    <row r="18" s="29" customFormat="1" ht="26" customHeight="1" spans="1:5">
      <c r="A18" s="34">
        <v>15</v>
      </c>
      <c r="B18" s="35" t="s">
        <v>146</v>
      </c>
      <c r="C18" s="35" t="s">
        <v>76</v>
      </c>
      <c r="D18" s="36">
        <v>900</v>
      </c>
      <c r="E18" s="37" t="s">
        <v>147</v>
      </c>
    </row>
    <row r="19" s="29" customFormat="1" ht="26" customHeight="1" spans="1:5">
      <c r="A19" s="34">
        <v>16</v>
      </c>
      <c r="B19" s="35" t="s">
        <v>148</v>
      </c>
      <c r="C19" s="35" t="s">
        <v>76</v>
      </c>
      <c r="D19" s="36">
        <v>900</v>
      </c>
      <c r="E19" s="37" t="s">
        <v>147</v>
      </c>
    </row>
    <row r="20" s="29" customFormat="1" ht="26" customHeight="1" spans="1:5">
      <c r="A20" s="34">
        <v>17</v>
      </c>
      <c r="B20" s="35" t="s">
        <v>149</v>
      </c>
      <c r="C20" s="35" t="s">
        <v>150</v>
      </c>
      <c r="D20" s="36">
        <v>600</v>
      </c>
      <c r="E20" s="37" t="s">
        <v>147</v>
      </c>
    </row>
    <row r="21" s="29" customFormat="1" ht="26" customHeight="1" spans="1:5">
      <c r="A21" s="34">
        <v>18</v>
      </c>
      <c r="B21" s="35" t="s">
        <v>151</v>
      </c>
      <c r="C21" s="35" t="s">
        <v>76</v>
      </c>
      <c r="D21" s="36">
        <v>900</v>
      </c>
      <c r="E21" s="37" t="s">
        <v>152</v>
      </c>
    </row>
    <row r="22" s="29" customFormat="1" ht="26" customHeight="1" spans="1:5">
      <c r="A22" s="34">
        <v>19</v>
      </c>
      <c r="B22" s="35" t="s">
        <v>153</v>
      </c>
      <c r="C22" s="35" t="s">
        <v>76</v>
      </c>
      <c r="D22" s="36">
        <v>900</v>
      </c>
      <c r="E22" s="37" t="s">
        <v>152</v>
      </c>
    </row>
    <row r="23" s="29" customFormat="1" ht="26" customHeight="1" spans="1:5">
      <c r="A23" s="34">
        <v>20</v>
      </c>
      <c r="B23" s="35" t="s">
        <v>154</v>
      </c>
      <c r="C23" s="35" t="s">
        <v>76</v>
      </c>
      <c r="D23" s="36">
        <v>900</v>
      </c>
      <c r="E23" s="37" t="s">
        <v>155</v>
      </c>
    </row>
    <row r="24" s="29" customFormat="1" ht="26" customHeight="1" spans="1:5">
      <c r="A24" s="34">
        <v>21</v>
      </c>
      <c r="B24" s="35" t="s">
        <v>156</v>
      </c>
      <c r="C24" s="35" t="s">
        <v>76</v>
      </c>
      <c r="D24" s="36">
        <v>900</v>
      </c>
      <c r="E24" s="37" t="s">
        <v>157</v>
      </c>
    </row>
    <row r="25" s="29" customFormat="1" ht="26" customHeight="1" spans="1:5">
      <c r="A25" s="34">
        <v>22</v>
      </c>
      <c r="B25" s="35" t="s">
        <v>158</v>
      </c>
      <c r="C25" s="35" t="s">
        <v>150</v>
      </c>
      <c r="D25" s="36">
        <v>600</v>
      </c>
      <c r="E25" s="37" t="s">
        <v>157</v>
      </c>
    </row>
    <row r="26" s="29" customFormat="1" ht="26" customHeight="1" spans="1:5">
      <c r="A26" s="34">
        <v>23</v>
      </c>
      <c r="B26" s="35" t="s">
        <v>159</v>
      </c>
      <c r="C26" s="35" t="s">
        <v>76</v>
      </c>
      <c r="D26" s="36">
        <v>900</v>
      </c>
      <c r="E26" s="37" t="s">
        <v>160</v>
      </c>
    </row>
    <row r="27" s="29" customFormat="1" ht="26" customHeight="1" spans="1:5">
      <c r="A27" s="34">
        <v>24</v>
      </c>
      <c r="B27" s="35" t="s">
        <v>161</v>
      </c>
      <c r="C27" s="35" t="s">
        <v>76</v>
      </c>
      <c r="D27" s="36">
        <v>900</v>
      </c>
      <c r="E27" s="37" t="s">
        <v>160</v>
      </c>
    </row>
    <row r="28" s="29" customFormat="1" ht="26" customHeight="1" spans="1:5">
      <c r="A28" s="34">
        <v>25</v>
      </c>
      <c r="B28" s="35" t="s">
        <v>162</v>
      </c>
      <c r="C28" s="35" t="s">
        <v>76</v>
      </c>
      <c r="D28" s="36">
        <v>900</v>
      </c>
      <c r="E28" s="37" t="s">
        <v>160</v>
      </c>
    </row>
    <row r="29" s="29" customFormat="1" ht="26" customHeight="1" spans="1:5">
      <c r="A29" s="34">
        <v>26</v>
      </c>
      <c r="B29" s="35" t="s">
        <v>163</v>
      </c>
      <c r="C29" s="35" t="s">
        <v>76</v>
      </c>
      <c r="D29" s="36">
        <v>900</v>
      </c>
      <c r="E29" s="37" t="s">
        <v>160</v>
      </c>
    </row>
    <row r="30" s="29" customFormat="1" ht="26" customHeight="1" spans="1:5">
      <c r="A30" s="34">
        <v>27</v>
      </c>
      <c r="B30" s="35" t="s">
        <v>164</v>
      </c>
      <c r="C30" s="35" t="s">
        <v>76</v>
      </c>
      <c r="D30" s="36">
        <v>900</v>
      </c>
      <c r="E30" s="37" t="s">
        <v>160</v>
      </c>
    </row>
    <row r="31" s="29" customFormat="1" ht="26" customHeight="1" spans="1:5">
      <c r="A31" s="34">
        <v>28</v>
      </c>
      <c r="B31" s="35" t="s">
        <v>165</v>
      </c>
      <c r="C31" s="35" t="s">
        <v>166</v>
      </c>
      <c r="D31" s="36">
        <v>300</v>
      </c>
      <c r="E31" s="37" t="s">
        <v>160</v>
      </c>
    </row>
    <row r="32" s="29" customFormat="1" ht="26" customHeight="1" spans="1:5">
      <c r="A32" s="34">
        <v>29</v>
      </c>
      <c r="B32" s="35" t="s">
        <v>167</v>
      </c>
      <c r="C32" s="35" t="s">
        <v>76</v>
      </c>
      <c r="D32" s="36">
        <v>900</v>
      </c>
      <c r="E32" s="37" t="s">
        <v>168</v>
      </c>
    </row>
    <row r="33" s="29" customFormat="1" ht="26" customHeight="1" spans="1:5">
      <c r="A33" s="34">
        <v>30</v>
      </c>
      <c r="B33" s="35" t="s">
        <v>169</v>
      </c>
      <c r="C33" s="35" t="s">
        <v>166</v>
      </c>
      <c r="D33" s="36">
        <v>300</v>
      </c>
      <c r="E33" s="37" t="s">
        <v>168</v>
      </c>
    </row>
    <row r="34" s="29" customFormat="1" ht="26" customHeight="1" spans="1:5">
      <c r="A34" s="34">
        <v>31</v>
      </c>
      <c r="B34" s="35" t="s">
        <v>170</v>
      </c>
      <c r="C34" s="35" t="s">
        <v>76</v>
      </c>
      <c r="D34" s="36">
        <v>900</v>
      </c>
      <c r="E34" s="37" t="s">
        <v>171</v>
      </c>
    </row>
    <row r="35" s="29" customFormat="1" ht="26" customHeight="1" spans="1:5">
      <c r="A35" s="34">
        <v>32</v>
      </c>
      <c r="B35" s="35" t="s">
        <v>172</v>
      </c>
      <c r="C35" s="35" t="s">
        <v>76</v>
      </c>
      <c r="D35" s="36">
        <v>900</v>
      </c>
      <c r="E35" s="37" t="s">
        <v>173</v>
      </c>
    </row>
    <row r="36" s="29" customFormat="1" ht="26" customHeight="1" spans="1:5">
      <c r="A36" s="34">
        <v>33</v>
      </c>
      <c r="B36" s="35" t="s">
        <v>174</v>
      </c>
      <c r="C36" s="35" t="s">
        <v>76</v>
      </c>
      <c r="D36" s="36">
        <v>900</v>
      </c>
      <c r="E36" s="37" t="s">
        <v>175</v>
      </c>
    </row>
    <row r="37" s="29" customFormat="1" ht="26" customHeight="1" spans="1:5">
      <c r="A37" s="34">
        <v>34</v>
      </c>
      <c r="B37" s="35" t="s">
        <v>176</v>
      </c>
      <c r="C37" s="35" t="s">
        <v>76</v>
      </c>
      <c r="D37" s="36">
        <v>900</v>
      </c>
      <c r="E37" s="37" t="s">
        <v>175</v>
      </c>
    </row>
    <row r="38" s="29" customFormat="1" ht="26" customHeight="1" spans="1:5">
      <c r="A38" s="34">
        <v>35</v>
      </c>
      <c r="B38" s="35" t="s">
        <v>177</v>
      </c>
      <c r="C38" s="35" t="s">
        <v>76</v>
      </c>
      <c r="D38" s="36">
        <v>900</v>
      </c>
      <c r="E38" s="37" t="s">
        <v>178</v>
      </c>
    </row>
    <row r="39" s="29" customFormat="1" ht="26" customHeight="1" spans="1:5">
      <c r="A39" s="34">
        <v>36</v>
      </c>
      <c r="B39" s="35" t="s">
        <v>179</v>
      </c>
      <c r="C39" s="35" t="s">
        <v>76</v>
      </c>
      <c r="D39" s="36">
        <v>900</v>
      </c>
      <c r="E39" s="37" t="s">
        <v>178</v>
      </c>
    </row>
    <row r="40" s="29" customFormat="1" ht="26" customHeight="1" spans="1:5">
      <c r="A40" s="34">
        <v>37</v>
      </c>
      <c r="B40" s="35" t="s">
        <v>180</v>
      </c>
      <c r="C40" s="35" t="s">
        <v>76</v>
      </c>
      <c r="D40" s="36">
        <v>900</v>
      </c>
      <c r="E40" s="37" t="s">
        <v>181</v>
      </c>
    </row>
    <row r="41" s="29" customFormat="1" ht="28" customHeight="1" spans="1:5">
      <c r="A41" s="34"/>
      <c r="B41" s="34" t="s">
        <v>15</v>
      </c>
      <c r="C41" s="34"/>
      <c r="D41" s="38">
        <f>SUM(D4:D40)</f>
        <v>31500</v>
      </c>
      <c r="E41" s="39"/>
    </row>
  </sheetData>
  <mergeCells count="2">
    <mergeCell ref="A1:E1"/>
    <mergeCell ref="A2:E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创业带动就业补贴</vt:lpstr>
      <vt:lpstr>吸纳脱贫人口就业补贴</vt:lpstr>
      <vt:lpstr>吸纳脱贫人口社保补贴</vt:lpstr>
      <vt:lpstr>就业见习补贴</vt:lpstr>
      <vt:lpstr>小微企业社会保险补贴</vt:lpstr>
      <vt:lpstr>应届高校毕业生个人社保缴费补贴</vt:lpstr>
      <vt:lpstr>一次性创业资助补贴</vt:lpstr>
      <vt:lpstr>租金补贴</vt:lpstr>
      <vt:lpstr>灵活就业人员社保补贴</vt:lpstr>
      <vt:lpstr>“乐业五邑贷”创业担保贷款贴息补贴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2025-07-17T08:47:34Z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C908A103CEEC4A9AADBDDD009DEEF588_13</vt:lpwstr>
  </property>
  <property fmtid="{D5CDD505-2E9C-101B-9397-08002B2CF9AE}" pid="3" name="KSOProductBuildVer">
    <vt:lpwstr>2052-12.1.0.21915</vt:lpwstr>
  </property>
</Properties>
</file>