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920"/>
  </bookViews>
  <sheets>
    <sheet name="创业带动就业补贴" sheetId="17" r:id="rId1"/>
    <sheet name="吸纳脱贫人口就业补贴" sheetId="43" r:id="rId2"/>
    <sheet name="吸纳脱贫人口社保补贴" sheetId="44" r:id="rId3"/>
    <sheet name="员工制家政企业社保补贴" sheetId="64" r:id="rId4"/>
    <sheet name="一般性岗位补贴" sheetId="52" r:id="rId5"/>
    <sheet name="招工补贴" sheetId="58" r:id="rId6"/>
    <sheet name="小微企业社会保险补贴" sheetId="47" r:id="rId7"/>
    <sheet name="高校毕业生基层岗位补贴" sheetId="66" r:id="rId8"/>
    <sheet name="应届高校毕业生个人社保缴费补贴" sheetId="55" r:id="rId9"/>
    <sheet name="一次性创业资助补贴" sheetId="39" r:id="rId10"/>
    <sheet name="租金补贴" sheetId="67" r:id="rId11"/>
    <sheet name="就业见习补贴" sheetId="65" r:id="rId12"/>
    <sheet name="大湾区青年就业计划生活补助" sheetId="68" r:id="rId13"/>
  </sheets>
  <definedNames>
    <definedName name="_xlnm.Print_Titles" localSheetId="0">创业带动就业补贴!$1:$3</definedName>
    <definedName name="_xlnm.Print_Titles" localSheetId="6">小微企业社会保险补贴!$1:$3</definedName>
    <definedName name="_xlnm.Print_Titles" localSheetId="9">一次性创业资助补贴!$1:$3</definedName>
    <definedName name="_xlnm.Print_Titles" localSheetId="8">应届高校毕业生个人社保缴费补贴!$1:$3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<sst xmlns="http://schemas.openxmlformats.org/spreadsheetml/2006/main" count="329" uniqueCount="200">
  <si>
    <t>新会区创业带动就业补贴公示表</t>
  </si>
  <si>
    <t>单位：元</t>
  </si>
  <si>
    <t>序号</t>
  </si>
  <si>
    <t>用人单位</t>
  </si>
  <si>
    <t>人数</t>
  </si>
  <si>
    <t>补贴金额</t>
  </si>
  <si>
    <t>人员名单</t>
  </si>
  <si>
    <t>江门市青鸟管理咨询有限公司</t>
  </si>
  <si>
    <t>钟健红</t>
  </si>
  <si>
    <t>江门市安旅文化咨询有限公司</t>
  </si>
  <si>
    <t>李思惠 吴国超</t>
  </si>
  <si>
    <t>新会区粤众安消防服务中心</t>
  </si>
  <si>
    <t>陈洁芳 陈仲良</t>
  </si>
  <si>
    <t>江门市宸林家居用品有限公司</t>
  </si>
  <si>
    <t>郑优连</t>
  </si>
  <si>
    <t>新会区欧豪汽车服务中心（个体工商户）</t>
  </si>
  <si>
    <t>黄洁梅</t>
  </si>
  <si>
    <t>江门市德索连接器有限公司</t>
  </si>
  <si>
    <t>周银仲 王重阳 刘淑曼 凌锦峰  孙小芳 管超</t>
  </si>
  <si>
    <t>新会区禄源烘焙蛋糕店</t>
  </si>
  <si>
    <t>谭精英 谭宝英 马瑞玲 刘丽</t>
  </si>
  <si>
    <t>江门市新会区金丰农业科技有限公司</t>
  </si>
  <si>
    <t>聂明亮</t>
  </si>
  <si>
    <t>江门市青蛙健身有限公司</t>
  </si>
  <si>
    <t>伍小韵 方海涛</t>
  </si>
  <si>
    <t>广东永固新材料科技有限公司</t>
  </si>
  <si>
    <t>饶臻锋 李展升 潘树生 郑尚银</t>
  </si>
  <si>
    <t>江门市恒毅科技有限公司</t>
  </si>
  <si>
    <t>李素芳 赵廷华 熊先富 伍艳 李成炬</t>
  </si>
  <si>
    <t>江门市正烯贸易有限公司</t>
  </si>
  <si>
    <t>陈雅楠 郑美欢</t>
  </si>
  <si>
    <t>广东云瑞智能科技有限公司</t>
  </si>
  <si>
    <t>陈道进 陈勇 陈宗路 邓文学 杨帆 冯桂花 黎峻成 林建华 张若兰</t>
  </si>
  <si>
    <t>蔗舍纳舍（江门）装饰工程有限公司</t>
  </si>
  <si>
    <t>梁锐斌</t>
  </si>
  <si>
    <t>江门市顺领建材有限公司</t>
  </si>
  <si>
    <t>黄国存 王浩楠</t>
  </si>
  <si>
    <t>江门市祥荣广告有限公司</t>
  </si>
  <si>
    <t>邹泽锋 李珠瑞 李宝青</t>
  </si>
  <si>
    <t>江门市新会区喜康陈皮茶业有限公司</t>
  </si>
  <si>
    <t>林春梅 任玉连 杨北健 张晓雯 郑文龙 钟燕英</t>
  </si>
  <si>
    <t>新会区司前镇炬晟五金厂</t>
  </si>
  <si>
    <t>何伟新 陈玉凤 黄美兰 陈晓岚  何锦翠</t>
  </si>
  <si>
    <t>江门市安旅国际旅行社有限公司</t>
  </si>
  <si>
    <t>陈金凤 关桂华</t>
  </si>
  <si>
    <t>江门市新会区九子沙药店</t>
  </si>
  <si>
    <t>莫锦兵 刘凤英 黄雪琴</t>
  </si>
  <si>
    <t>新会区会城形质商行</t>
  </si>
  <si>
    <t>黄玮宏 黄鑫荣 李庭照 李兆南 宋浩东 吴健龙 吴艳霞</t>
  </si>
  <si>
    <t>江门市新会区星时代艺术演艺传媒有限公司</t>
  </si>
  <si>
    <t>梁惠珠 梁悦桐 鲁结群</t>
  </si>
  <si>
    <t>江门市联盈智能装备有限公司</t>
  </si>
  <si>
    <t>赵艳贞 李敏妍 赖水明 唐立福</t>
  </si>
  <si>
    <t>合计</t>
  </si>
  <si>
    <t>76</t>
  </si>
  <si>
    <t>新会区吸纳脱贫人口就业补贴公示表</t>
  </si>
  <si>
    <t>深圳市鑫盛洋光电科技有限公司江门分公司</t>
  </si>
  <si>
    <t>郭照智</t>
  </si>
  <si>
    <t>新会区吸纳脱贫人口社保补贴公示表</t>
  </si>
  <si>
    <t>补贴期限</t>
  </si>
  <si>
    <t>江门市品高日用品有限公司</t>
  </si>
  <si>
    <t>2025-01-01-2025-03-31</t>
  </si>
  <si>
    <t>覃荣泽</t>
  </si>
  <si>
    <t>江门市新会区罗坑陈享家具五金制品厂</t>
  </si>
  <si>
    <t>2024-10-01-2024-12-31</t>
  </si>
  <si>
    <t>蓝家前</t>
  </si>
  <si>
    <t>江门市龙艺包装有限公司</t>
  </si>
  <si>
    <t>2024-07-01-2024-12-31</t>
  </si>
  <si>
    <t>覃桂昌</t>
  </si>
  <si>
    <t>江门市宝圣金属制品有限公司</t>
  </si>
  <si>
    <t>李海玲</t>
  </si>
  <si>
    <t>江门市晟源纺织有限公司</t>
  </si>
  <si>
    <t>覃细列</t>
  </si>
  <si>
    <t>钧崴电子科技股份有限公司</t>
  </si>
  <si>
    <t>姚谢祖 黄紧</t>
  </si>
  <si>
    <t>新会区员工制家政企业社保补贴公示表</t>
  </si>
  <si>
    <t>江门市睿璟健康管理有限公司</t>
  </si>
  <si>
    <t>冼玉嫦 邹慧珊 谭荣秀 钟艳馨 谭玉琼 何结仪 江奕斯 梁颖茵 胡晓兰 陈敏怡 蔡嘉旋 关妙晴</t>
  </si>
  <si>
    <t>江门市心玥健康管理有限责任公司</t>
  </si>
  <si>
    <t>孙雪琴 陈小巧 韦小芳 钟耀明 石杨会 林永钦 梁诗盈 林艳梅 李嘉仪 张艳红</t>
  </si>
  <si>
    <t>新会区一般性岗位补贴公示表</t>
  </si>
  <si>
    <t>江门市新会华源管桩有限公司</t>
  </si>
  <si>
    <t>莫米连 廖天升 李阿华</t>
  </si>
  <si>
    <t>广东中集建筑制造有限公司</t>
  </si>
  <si>
    <t>何洪彪</t>
  </si>
  <si>
    <t>新会区招工补贴公示表</t>
  </si>
  <si>
    <t>江门市新会区六和生物科技有限公司</t>
  </si>
  <si>
    <t>母绍均 余鹏</t>
  </si>
  <si>
    <t>广东简彩纸业科技有限公司</t>
  </si>
  <si>
    <t>李淑琴 张仙宝 萧少丽 卓炎钊 唐宏良 李梓恒 何锦彪 何基柔 邓锦成</t>
  </si>
  <si>
    <t>郑伟胜 彭建海 李立锋 梁文佳 梁法全 周鸿伟 曾柏尤 董凡瑞 邱挺锋 郑坪   李法 唐雅婷 刘荣清 罗杰</t>
  </si>
  <si>
    <t>新会区小微企业社保补贴公示表</t>
  </si>
  <si>
    <t>广东盾嘉设备科技有限公司</t>
  </si>
  <si>
    <t>2024-08-01-2024-12-31</t>
  </si>
  <si>
    <t>王羽</t>
  </si>
  <si>
    <t>江门艺启星乐器有限公司</t>
  </si>
  <si>
    <t>2024-09-01-2024-12-31</t>
  </si>
  <si>
    <r>
      <t>井思盈</t>
    </r>
    <r>
      <rPr>
        <sz val="11"/>
        <rFont val="Segoe UI"/>
        <charset val="134"/>
      </rPr>
      <t xml:space="preserve"> </t>
    </r>
    <r>
      <rPr>
        <sz val="11"/>
        <rFont val="宋体"/>
        <charset val="134"/>
      </rPr>
      <t>欧心怡</t>
    </r>
  </si>
  <si>
    <t>江门市新会区浚霖艺术培训有限公司</t>
  </si>
  <si>
    <t>马雪媚</t>
  </si>
  <si>
    <t>江门市艺瀚星文化传播有限公司</t>
  </si>
  <si>
    <t>李梓嘉</t>
  </si>
  <si>
    <t>江门市咖加咖啡器具有限公司</t>
  </si>
  <si>
    <t>2024-10-01-2025-3-31</t>
  </si>
  <si>
    <t>黄键钊</t>
  </si>
  <si>
    <t>江门市华配供应链管理有限公司</t>
  </si>
  <si>
    <t>冯冰冰</t>
  </si>
  <si>
    <t>张晓雯</t>
  </si>
  <si>
    <t>新会新锦纺织有限公司</t>
  </si>
  <si>
    <r>
      <t>肖菁菁</t>
    </r>
    <r>
      <rPr>
        <sz val="11"/>
        <rFont val="Segoe UI"/>
        <charset val="134"/>
      </rPr>
      <t xml:space="preserve"> </t>
    </r>
    <r>
      <rPr>
        <sz val="11"/>
        <rFont val="宋体"/>
        <charset val="134"/>
      </rPr>
      <t>何承钊</t>
    </r>
    <r>
      <rPr>
        <sz val="11"/>
        <rFont val="Segoe UI"/>
        <charset val="134"/>
      </rPr>
      <t xml:space="preserve"> </t>
    </r>
    <r>
      <rPr>
        <sz val="11"/>
        <rFont val="宋体"/>
        <charset val="134"/>
      </rPr>
      <t>梁琬彤</t>
    </r>
    <r>
      <rPr>
        <sz val="11"/>
        <rFont val="Segoe UI"/>
        <charset val="134"/>
      </rPr>
      <t xml:space="preserve"> </t>
    </r>
    <r>
      <rPr>
        <sz val="11"/>
        <rFont val="宋体"/>
        <charset val="134"/>
      </rPr>
      <t>李展乐</t>
    </r>
    <r>
      <rPr>
        <sz val="11"/>
        <rFont val="宋体"/>
        <charset val="134"/>
        <scheme val="minor"/>
      </rPr>
      <t xml:space="preserve"> </t>
    </r>
    <r>
      <rPr>
        <sz val="11"/>
        <rFont val="宋体"/>
        <charset val="134"/>
      </rPr>
      <t>何俊杰</t>
    </r>
    <r>
      <rPr>
        <sz val="11"/>
        <rFont val="Segoe UI"/>
        <charset val="134"/>
      </rPr>
      <t xml:space="preserve"> </t>
    </r>
    <r>
      <rPr>
        <sz val="11"/>
        <rFont val="宋体"/>
        <charset val="134"/>
      </rPr>
      <t>方振胜</t>
    </r>
    <r>
      <rPr>
        <sz val="11"/>
        <rFont val="Segoe UI"/>
        <charset val="134"/>
      </rPr>
      <t xml:space="preserve"> </t>
    </r>
    <r>
      <rPr>
        <sz val="11"/>
        <rFont val="宋体"/>
        <charset val="134"/>
      </rPr>
      <t>周俊杰</t>
    </r>
    <r>
      <rPr>
        <sz val="11"/>
        <rFont val="Segoe UI"/>
        <charset val="134"/>
      </rPr>
      <t xml:space="preserve"> </t>
    </r>
    <r>
      <rPr>
        <sz val="11"/>
        <rFont val="宋体"/>
        <charset val="134"/>
      </rPr>
      <t>区敏婷</t>
    </r>
    <r>
      <rPr>
        <sz val="11"/>
        <rFont val="Segoe UI"/>
        <charset val="134"/>
      </rPr>
      <t xml:space="preserve"> </t>
    </r>
    <r>
      <rPr>
        <sz val="11"/>
        <rFont val="宋体"/>
        <charset val="134"/>
      </rPr>
      <t>李佳欣</t>
    </r>
  </si>
  <si>
    <t>江门市新会区安博园儿童托管有限公司</t>
  </si>
  <si>
    <t>陈雅琛</t>
  </si>
  <si>
    <t>江门市康滤科技有限责任公司</t>
  </si>
  <si>
    <t>2024-11-01-2025-03-31</t>
  </si>
  <si>
    <t>梁俏权</t>
  </si>
  <si>
    <t>广东德鑫制药有限公司</t>
  </si>
  <si>
    <t>2024-10-01-2025-03-31</t>
  </si>
  <si>
    <t>谢海祺 张城玮 何乐怡 陈欣燕 冯乐妍 刘凇源</t>
  </si>
  <si>
    <t>江门市安邦物业管理有限公司</t>
  </si>
  <si>
    <t>2024-10-01-2024-10-31</t>
  </si>
  <si>
    <t>李乐琦</t>
  </si>
  <si>
    <t>广东中帮检测技术有限公司</t>
  </si>
  <si>
    <t>黄俊彬 黄乐瑶 卢淑如 李妙欣</t>
  </si>
  <si>
    <t>江门市丰年实业有限公司</t>
  </si>
  <si>
    <t>汤芷珊</t>
  </si>
  <si>
    <t>陈伟鸿</t>
  </si>
  <si>
    <t>江门新会万达广场商业物业管理有限公司</t>
  </si>
  <si>
    <t>薛悠敏 韩文嘉 朱淑娟 叶均鹏 秦怀玉 韦苏兰 何颖欣</t>
  </si>
  <si>
    <t>李兆良 严茵昭 叶承 陈锦涛 郭泽霖 何浩宗 何豪杰 周启伦 蔡祥麟 杨颖</t>
  </si>
  <si>
    <t>新会区高校毕业生基层岗位补贴公示表</t>
  </si>
  <si>
    <t>姓名</t>
  </si>
  <si>
    <t>何洁怡</t>
  </si>
  <si>
    <t>江门市新会区睦洲镇产业促进服务中心</t>
  </si>
  <si>
    <t>2024-04-01-2024-09-30</t>
  </si>
  <si>
    <t>林子聪</t>
  </si>
  <si>
    <t>邱晴如</t>
  </si>
  <si>
    <t>江门市新会区会城街道同庆社区居民委员会</t>
  </si>
  <si>
    <t>黄文惠</t>
  </si>
  <si>
    <t>江门市新会区沙堆镇人民政府</t>
  </si>
  <si>
    <t>胡杰政</t>
  </si>
  <si>
    <t>江门市新会区会城街道河南社区居民委员会</t>
  </si>
  <si>
    <t>新会区应届高校毕业生社保个人缴费补贴公示表</t>
  </si>
  <si>
    <t xml:space="preserve">序号 </t>
  </si>
  <si>
    <t>叶承</t>
  </si>
  <si>
    <t>2024-07-01-2024-07-31</t>
  </si>
  <si>
    <t>梁泽今</t>
  </si>
  <si>
    <t>江门市汇城丰实业有限公司</t>
  </si>
  <si>
    <t>冯杏怡</t>
  </si>
  <si>
    <t>江门市新会区大鳌镇大鳌小学</t>
  </si>
  <si>
    <t>梁丽琪</t>
  </si>
  <si>
    <t>广东恒生会计师事务所有限公司</t>
  </si>
  <si>
    <t>林颖馨</t>
  </si>
  <si>
    <t>丽宏实业（江门）有限公司</t>
  </si>
  <si>
    <t>梁慧翠</t>
  </si>
  <si>
    <t>江门市利晨贸易有限公司</t>
  </si>
  <si>
    <t>林凯瑶</t>
  </si>
  <si>
    <t>江门市新会区大鳌镇乡村振兴服务中心</t>
  </si>
  <si>
    <t>袁天翔</t>
  </si>
  <si>
    <t>江门市伟运机电自动化工程有限公司</t>
  </si>
  <si>
    <t>张凤瑜</t>
  </si>
  <si>
    <t>光控安石物业管理（上海）有限公司江门分公司</t>
  </si>
  <si>
    <t>张梓澎</t>
  </si>
  <si>
    <t>江门市滨富房地产开发有限公司</t>
  </si>
  <si>
    <t>麦冰</t>
  </si>
  <si>
    <t>新会区一次性创业资助公示表</t>
  </si>
  <si>
    <t>创业单位</t>
  </si>
  <si>
    <t>吕许林</t>
  </si>
  <si>
    <t>江门市睿博教育科技有限公司</t>
  </si>
  <si>
    <t>路军辉</t>
  </si>
  <si>
    <t>江门市新会区乾源陈皮农业有限公司</t>
  </si>
  <si>
    <t>钟社卓</t>
  </si>
  <si>
    <t>江门市新会区农喜农资有限公司</t>
  </si>
  <si>
    <t>李木平</t>
  </si>
  <si>
    <t>熊浩剑</t>
  </si>
  <si>
    <t>陈伟健</t>
  </si>
  <si>
    <t>江门市俊发新材料科技有限公司</t>
  </si>
  <si>
    <t>杨津建</t>
  </si>
  <si>
    <t>李淑瑜</t>
  </si>
  <si>
    <t>新会区小瑜美食店（个体工商户）</t>
  </si>
  <si>
    <t>新会区租金补贴公示表</t>
  </si>
  <si>
    <t>邓静雯</t>
  </si>
  <si>
    <t>新会区玖月蛋糕店</t>
  </si>
  <si>
    <t>2023-07-19-2024-07-18</t>
  </si>
  <si>
    <t>2</t>
  </si>
  <si>
    <t>2023-09-25-2024-09-24</t>
  </si>
  <si>
    <t>新会区就业见习补贴公示表</t>
  </si>
  <si>
    <t>1</t>
  </si>
  <si>
    <t>广东科隆生物科技有限公司</t>
  </si>
  <si>
    <t>2024-09-11-2025-03-10</t>
  </si>
  <si>
    <t>伍池胜</t>
  </si>
  <si>
    <t>新会区大湾区青年就业计划生活补助公示表</t>
  </si>
  <si>
    <t>性别</t>
  </si>
  <si>
    <t>就业单位</t>
  </si>
  <si>
    <t>户籍</t>
  </si>
  <si>
    <t>申请金额</t>
  </si>
  <si>
    <t>卢芷婷</t>
  </si>
  <si>
    <t>女</t>
  </si>
  <si>
    <t>广东力汇纺织科技有限公司</t>
  </si>
  <si>
    <t>2024-06-01-2025-01-31</t>
  </si>
  <si>
    <t>香港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</si>
</sst>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#,##0_);[Red]\(#,##0\)"/>
    <numFmt numFmtId="178" formatCode="#,##0.00_);[Red]\(#,##0.00\)"/>
    <numFmt numFmtId="179" formatCode="#,##0.00_ "/>
    <numFmt numFmtId="180" formatCode="0_);[Red]\(0\)"/>
    <numFmt numFmtId="181" formatCode="_ * #,##0_ ;_ * \-#,##0_ ;_ * &quot;-&quot;??_ ;_ @_ "/>
    <numFmt numFmtId="182" formatCode="0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1"/>
      <color rgb="FF1D1F2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  <font>
      <sz val="11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8" fillId="0" borderId="0"/>
    <xf numFmtId="176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176" fontId="8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176" fontId="38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</cellStyleXfs>
  <cellXfs count="170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52" applyFont="1" applyBorder="1" applyAlignment="1">
      <alignment horizontal="right" vertical="center"/>
    </xf>
    <xf numFmtId="0" fontId="4" fillId="0" borderId="0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49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8" fontId="1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53" applyFont="1" applyFill="1" applyBorder="1" applyAlignment="1">
      <alignment vertical="center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53" applyFont="1" applyFill="1" applyBorder="1" applyAlignment="1">
      <alignment horizontal="center" vertical="center"/>
    </xf>
    <xf numFmtId="0" fontId="1" fillId="0" borderId="1" xfId="53" applyNumberFormat="1" applyFont="1" applyFill="1" applyBorder="1" applyAlignment="1">
      <alignment horizontal="center" vertical="center"/>
    </xf>
    <xf numFmtId="43" fontId="1" fillId="0" borderId="1" xfId="69" applyFont="1" applyBorder="1">
      <alignment vertical="center"/>
    </xf>
    <xf numFmtId="4" fontId="1" fillId="0" borderId="1" xfId="53" applyNumberFormat="1" applyFont="1" applyFill="1" applyBorder="1" applyAlignment="1">
      <alignment horizontal="right" vertical="center"/>
    </xf>
    <xf numFmtId="0" fontId="8" fillId="0" borderId="0" xfId="62" applyFont="1" applyFill="1" applyBorder="1" applyAlignment="1"/>
    <xf numFmtId="0" fontId="3" fillId="0" borderId="0" xfId="62" applyFont="1" applyFill="1" applyBorder="1" applyAlignment="1"/>
    <xf numFmtId="0" fontId="0" fillId="0" borderId="0" xfId="0" applyFont="1" applyFill="1" applyBorder="1" applyAlignment="1"/>
    <xf numFmtId="0" fontId="9" fillId="0" borderId="0" xfId="62" applyFont="1" applyFill="1" applyBorder="1" applyAlignment="1"/>
    <xf numFmtId="0" fontId="0" fillId="0" borderId="0" xfId="0" applyFill="1" applyBorder="1" applyAlignment="1">
      <alignment wrapText="1"/>
    </xf>
    <xf numFmtId="179" fontId="2" fillId="0" borderId="0" xfId="62" applyNumberFormat="1" applyFont="1" applyFill="1" applyBorder="1" applyAlignment="1">
      <alignment horizontal="center" vertical="center"/>
    </xf>
    <xf numFmtId="179" fontId="2" fillId="0" borderId="0" xfId="62" applyNumberFormat="1" applyFont="1" applyFill="1" applyBorder="1" applyAlignment="1">
      <alignment horizontal="center" vertical="center" wrapText="1"/>
    </xf>
    <xf numFmtId="179" fontId="3" fillId="0" borderId="0" xfId="62" applyNumberFormat="1" applyFont="1" applyFill="1" applyBorder="1" applyAlignment="1">
      <alignment horizontal="right" vertical="center"/>
    </xf>
    <xf numFmtId="0" fontId="3" fillId="0" borderId="1" xfId="62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horizontal="center" vertical="center"/>
    </xf>
    <xf numFmtId="4" fontId="3" fillId="0" borderId="1" xfId="62" applyNumberFormat="1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" fontId="1" fillId="2" borderId="1" xfId="49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/>
    <xf numFmtId="0" fontId="1" fillId="0" borderId="1" xfId="55" applyFont="1" applyFill="1" applyBorder="1" applyAlignment="1">
      <alignment horizontal="center"/>
    </xf>
    <xf numFmtId="0" fontId="1" fillId="0" borderId="1" xfId="55" applyFont="1" applyFill="1" applyBorder="1" applyAlignment="1">
      <alignment horizontal="center" vertical="center" wrapText="1"/>
    </xf>
    <xf numFmtId="4" fontId="1" fillId="0" borderId="1" xfId="55" applyNumberFormat="1" applyFont="1" applyFill="1" applyBorder="1" applyAlignment="1">
      <alignment horizontal="center" vertical="center"/>
    </xf>
    <xf numFmtId="0" fontId="10" fillId="0" borderId="0" xfId="0" applyFont="1"/>
    <xf numFmtId="0" fontId="2" fillId="0" borderId="0" xfId="63" applyFont="1" applyBorder="1" applyAlignment="1">
      <alignment horizontal="center" vertical="center"/>
    </xf>
    <xf numFmtId="0" fontId="3" fillId="0" borderId="0" xfId="63" applyFont="1" applyAlignment="1">
      <alignment horizontal="right" vertical="center"/>
    </xf>
    <xf numFmtId="0" fontId="11" fillId="0" borderId="3" xfId="63" applyFont="1" applyBorder="1" applyAlignment="1">
      <alignment horizontal="center" vertical="center" wrapText="1"/>
    </xf>
    <xf numFmtId="0" fontId="11" fillId="0" borderId="1" xfId="63" applyFont="1" applyBorder="1" applyAlignment="1">
      <alignment horizontal="center" vertical="center"/>
    </xf>
    <xf numFmtId="180" fontId="11" fillId="0" borderId="1" xfId="63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63" applyFont="1" applyBorder="1" applyAlignment="1">
      <alignment horizontal="center" vertical="center"/>
    </xf>
    <xf numFmtId="4" fontId="1" fillId="0" borderId="1" xfId="63" applyNumberFormat="1" applyFont="1" applyBorder="1" applyAlignment="1">
      <alignment horizontal="center" vertical="center"/>
    </xf>
    <xf numFmtId="0" fontId="2" fillId="0" borderId="0" xfId="52" applyFont="1" applyBorder="1" applyAlignment="1">
      <alignment horizontal="center" vertical="center"/>
    </xf>
    <xf numFmtId="0" fontId="3" fillId="0" borderId="2" xfId="52" applyFont="1" applyBorder="1" applyAlignment="1">
      <alignment horizontal="right" vertical="center"/>
    </xf>
    <xf numFmtId="0" fontId="3" fillId="0" borderId="1" xfId="52" applyFont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/>
    </xf>
    <xf numFmtId="49" fontId="3" fillId="0" borderId="1" xfId="52" applyNumberFormat="1" applyFont="1" applyBorder="1" applyAlignment="1">
      <alignment horizontal="center" vertical="center"/>
    </xf>
    <xf numFmtId="180" fontId="11" fillId="0" borderId="1" xfId="62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1" xfId="52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76" fontId="1" fillId="2" borderId="1" xfId="49" applyFont="1" applyFill="1" applyBorder="1" applyAlignment="1">
      <alignment horizontal="center" vertical="center"/>
    </xf>
    <xf numFmtId="176" fontId="1" fillId="2" borderId="1" xfId="49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179" fontId="2" fillId="0" borderId="0" xfId="56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179" fontId="3" fillId="0" borderId="0" xfId="56" applyNumberFormat="1" applyFont="1" applyFill="1" applyAlignment="1">
      <alignment horizontal="right" vertical="center"/>
    </xf>
    <xf numFmtId="0" fontId="3" fillId="0" borderId="1" xfId="56" applyFont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9" fontId="0" fillId="0" borderId="1" xfId="66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1" fillId="0" borderId="1" xfId="53" applyFont="1" applyBorder="1" applyAlignment="1">
      <alignment horizontal="center" vertical="center"/>
    </xf>
    <xf numFmtId="0" fontId="9" fillId="0" borderId="1" xfId="55" applyFont="1" applyBorder="1" applyAlignment="1">
      <alignment horizontal="center" vertical="center"/>
    </xf>
    <xf numFmtId="43" fontId="1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5" fillId="0" borderId="0" xfId="57" applyFont="1">
      <alignment vertical="center"/>
    </xf>
    <xf numFmtId="0" fontId="10" fillId="0" borderId="0" xfId="57" applyFont="1">
      <alignment vertical="center"/>
    </xf>
    <xf numFmtId="0" fontId="16" fillId="0" borderId="0" xfId="0" applyFont="1"/>
    <xf numFmtId="0" fontId="16" fillId="0" borderId="0" xfId="57" applyFont="1">
      <alignment vertical="center"/>
    </xf>
    <xf numFmtId="179" fontId="2" fillId="0" borderId="0" xfId="57" applyNumberFormat="1" applyFont="1" applyFill="1" applyBorder="1" applyAlignment="1">
      <alignment horizontal="center" vertical="center"/>
    </xf>
    <xf numFmtId="179" fontId="17" fillId="0" borderId="0" xfId="57" applyNumberFormat="1" applyFont="1" applyFill="1" applyBorder="1" applyAlignment="1">
      <alignment horizontal="center" vertical="center"/>
    </xf>
    <xf numFmtId="179" fontId="3" fillId="0" borderId="0" xfId="57" applyNumberFormat="1" applyFont="1" applyFill="1" applyAlignment="1">
      <alignment horizontal="right" vertical="center"/>
    </xf>
    <xf numFmtId="0" fontId="3" fillId="0" borderId="1" xfId="57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/>
    </xf>
    <xf numFmtId="181" fontId="3" fillId="0" borderId="1" xfId="68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0" fillId="0" borderId="1" xfId="57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57" applyFont="1" applyBorder="1">
      <alignment vertical="center"/>
    </xf>
    <xf numFmtId="0" fontId="0" fillId="0" borderId="1" xfId="57" applyFont="1" applyBorder="1" applyAlignment="1">
      <alignment horizontal="center" vertical="center"/>
    </xf>
    <xf numFmtId="182" fontId="0" fillId="0" borderId="1" xfId="57" applyNumberFormat="1" applyFont="1" applyBorder="1" applyAlignment="1">
      <alignment horizontal="center" vertical="center"/>
    </xf>
    <xf numFmtId="0" fontId="0" fillId="0" borderId="1" xfId="57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" fillId="2" borderId="1" xfId="51" applyFont="1" applyFill="1" applyBorder="1" applyAlignment="1">
      <alignment vertical="center"/>
    </xf>
    <xf numFmtId="0" fontId="1" fillId="2" borderId="1" xfId="49" applyNumberFormat="1" applyFont="1" applyFill="1" applyBorder="1" applyAlignment="1">
      <alignment horizontal="center" vertical="center"/>
    </xf>
    <xf numFmtId="0" fontId="1" fillId="2" borderId="1" xfId="6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vertical="center" wrapText="1"/>
    </xf>
    <xf numFmtId="0" fontId="1" fillId="2" borderId="1" xfId="49" applyNumberFormat="1" applyFont="1" applyFill="1" applyBorder="1" applyAlignment="1">
      <alignment vertical="center"/>
    </xf>
    <xf numFmtId="0" fontId="9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15" fillId="0" borderId="0" xfId="57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0" borderId="0" xfId="59" applyFont="1" applyFill="1" applyBorder="1" applyAlignment="1">
      <alignment horizontal="center" vertical="center"/>
    </xf>
    <xf numFmtId="179" fontId="3" fillId="0" borderId="0" xfId="57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43" fontId="5" fillId="0" borderId="1" xfId="65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9" fillId="2" borderId="1" xfId="53" applyFont="1" applyFill="1" applyBorder="1" applyAlignment="1">
      <alignment horizontal="center" vertical="center"/>
    </xf>
    <xf numFmtId="0" fontId="1" fillId="2" borderId="1" xfId="53" applyFont="1" applyFill="1" applyBorder="1" applyAlignment="1">
      <alignment horizontal="center" vertical="center"/>
    </xf>
    <xf numFmtId="0" fontId="9" fillId="2" borderId="1" xfId="53" applyFont="1" applyFill="1" applyBorder="1" applyAlignment="1">
      <alignment vertical="center"/>
    </xf>
    <xf numFmtId="178" fontId="1" fillId="2" borderId="1" xfId="65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2" fillId="0" borderId="0" xfId="59" applyFont="1" applyBorder="1" applyAlignment="1">
      <alignment horizontal="center" vertical="center"/>
    </xf>
    <xf numFmtId="0" fontId="5" fillId="0" borderId="1" xfId="59" applyFont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59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right" vertical="center"/>
    </xf>
    <xf numFmtId="181" fontId="3" fillId="0" borderId="1" xfId="67" applyNumberFormat="1" applyFont="1" applyFill="1" applyBorder="1" applyAlignment="1">
      <alignment horizontal="center" vertical="center"/>
    </xf>
    <xf numFmtId="43" fontId="3" fillId="0" borderId="1" xfId="67" applyFont="1" applyFill="1" applyBorder="1" applyAlignment="1">
      <alignment horizontal="center" vertical="center"/>
    </xf>
    <xf numFmtId="0" fontId="0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left" vertical="center" wrapText="1"/>
    </xf>
    <xf numFmtId="180" fontId="11" fillId="0" borderId="1" xfId="61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176" fontId="18" fillId="0" borderId="0" xfId="0" applyNumberFormat="1" applyFont="1" applyFill="1" applyAlignment="1">
      <alignment vertical="center"/>
    </xf>
    <xf numFmtId="176" fontId="7" fillId="2" borderId="0" xfId="6" applyNumberFormat="1" applyFont="1" applyFill="1" applyAlignment="1" applyProtection="1">
      <alignment horizontal="left" vertical="center"/>
    </xf>
    <xf numFmtId="49" fontId="0" fillId="0" borderId="1" xfId="57" applyNumberFormat="1" applyFont="1" applyBorder="1" applyAlignment="1">
      <alignment horizontal="center" vertical="center"/>
    </xf>
    <xf numFmtId="178" fontId="0" fillId="0" borderId="1" xfId="57" applyNumberFormat="1" applyFont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10 3" xfId="50"/>
    <cellStyle name="常规 2 2 10 5" xfId="51"/>
    <cellStyle name="常规 2 2 2" xfId="52"/>
    <cellStyle name="常规 2 2 2 2" xfId="53"/>
    <cellStyle name="常规 2 2 2 3" xfId="54"/>
    <cellStyle name="常规 2 4" xfId="55"/>
    <cellStyle name="常规 22" xfId="56"/>
    <cellStyle name="常规 3" xfId="57"/>
    <cellStyle name="常规 5" xfId="58"/>
    <cellStyle name="常规_2014年用人单位补贴(社保补贴_无公式)20140804bwps" xfId="59"/>
    <cellStyle name="常规_2014年用人单位补贴(社保补贴_无公式)20140804bwps 2" xfId="60"/>
    <cellStyle name="常规_2015年用人单位补贴" xfId="61"/>
    <cellStyle name="常规_2015年用人单位补贴 2" xfId="62"/>
    <cellStyle name="常规_2015年用人单位补贴 3" xfId="63"/>
    <cellStyle name="超链接 2" xfId="64"/>
    <cellStyle name="千位分隔 2" xfId="65"/>
    <cellStyle name="千位分隔 2 10 2" xfId="66"/>
    <cellStyle name="千位分隔 6" xfId="67"/>
    <cellStyle name="千位分隔 8" xfId="68"/>
    <cellStyle name="千位分隔 2 3" xfId="6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ss.gdgov.cn/subsidize/ma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G19" sqref="G19"/>
    </sheetView>
  </sheetViews>
  <sheetFormatPr defaultColWidth="9" defaultRowHeight="13.5" outlineLevelCol="4"/>
  <cols>
    <col min="1" max="1" width="5.125" customWidth="1"/>
    <col min="2" max="2" width="35.25" customWidth="1"/>
    <col min="3" max="3" width="5.5" customWidth="1"/>
    <col min="4" max="4" width="12.375" customWidth="1"/>
    <col min="5" max="5" width="37.125" customWidth="1"/>
  </cols>
  <sheetData>
    <row r="1" s="102" customFormat="1" ht="30" customHeight="1" spans="1:5">
      <c r="A1" s="106" t="s">
        <v>0</v>
      </c>
      <c r="B1" s="106"/>
      <c r="C1" s="106"/>
      <c r="D1" s="106"/>
      <c r="E1" s="106"/>
    </row>
    <row r="2" s="102" customFormat="1" ht="27" customHeight="1" spans="1:5">
      <c r="A2" s="107"/>
      <c r="B2" s="108" t="s">
        <v>1</v>
      </c>
      <c r="C2" s="108"/>
      <c r="D2" s="108"/>
      <c r="E2" s="108"/>
    </row>
    <row r="3" s="103" customFormat="1" ht="30" customHeight="1" spans="1:5">
      <c r="A3" s="109" t="s">
        <v>2</v>
      </c>
      <c r="B3" s="110" t="s">
        <v>3</v>
      </c>
      <c r="C3" s="111" t="s">
        <v>4</v>
      </c>
      <c r="D3" s="164" t="s">
        <v>5</v>
      </c>
      <c r="E3" s="109" t="s">
        <v>6</v>
      </c>
    </row>
    <row r="4" s="104" customFormat="1" ht="30" customHeight="1" spans="1:5">
      <c r="A4" s="17">
        <v>1</v>
      </c>
      <c r="B4" s="165" t="s">
        <v>7</v>
      </c>
      <c r="C4" s="142">
        <v>1</v>
      </c>
      <c r="D4" s="19">
        <v>2000</v>
      </c>
      <c r="E4" s="14" t="s">
        <v>8</v>
      </c>
    </row>
    <row r="5" s="104" customFormat="1" ht="30" customHeight="1" spans="1:5">
      <c r="A5" s="17">
        <v>2</v>
      </c>
      <c r="B5" s="165" t="s">
        <v>9</v>
      </c>
      <c r="C5" s="142">
        <v>2</v>
      </c>
      <c r="D5" s="19">
        <v>4000</v>
      </c>
      <c r="E5" s="14" t="s">
        <v>10</v>
      </c>
    </row>
    <row r="6" s="104" customFormat="1" ht="30" customHeight="1" spans="1:5">
      <c r="A6" s="17">
        <v>3</v>
      </c>
      <c r="B6" s="165" t="s">
        <v>11</v>
      </c>
      <c r="C6" s="142">
        <v>2</v>
      </c>
      <c r="D6" s="19">
        <v>4000</v>
      </c>
      <c r="E6" s="14" t="s">
        <v>12</v>
      </c>
    </row>
    <row r="7" s="104" customFormat="1" ht="30" customHeight="1" spans="1:5">
      <c r="A7" s="17">
        <v>4</v>
      </c>
      <c r="B7" s="14" t="s">
        <v>13</v>
      </c>
      <c r="C7" s="142">
        <v>1</v>
      </c>
      <c r="D7" s="19">
        <v>2000</v>
      </c>
      <c r="E7" s="14" t="s">
        <v>14</v>
      </c>
    </row>
    <row r="8" s="104" customFormat="1" ht="30" customHeight="1" spans="1:5">
      <c r="A8" s="17">
        <v>5</v>
      </c>
      <c r="B8" s="165" t="s">
        <v>15</v>
      </c>
      <c r="C8" s="142">
        <v>1</v>
      </c>
      <c r="D8" s="19">
        <v>2000</v>
      </c>
      <c r="E8" s="14" t="s">
        <v>16</v>
      </c>
    </row>
    <row r="9" s="104" customFormat="1" ht="30" customHeight="1" spans="1:5">
      <c r="A9" s="17">
        <v>6</v>
      </c>
      <c r="B9" s="166" t="s">
        <v>17</v>
      </c>
      <c r="C9" s="142">
        <v>6</v>
      </c>
      <c r="D9" s="19">
        <v>18000</v>
      </c>
      <c r="E9" s="14" t="s">
        <v>18</v>
      </c>
    </row>
    <row r="10" s="104" customFormat="1" ht="30" customHeight="1" spans="1:5">
      <c r="A10" s="17">
        <v>7</v>
      </c>
      <c r="B10" s="165" t="s">
        <v>19</v>
      </c>
      <c r="C10" s="142">
        <v>4</v>
      </c>
      <c r="D10" s="19">
        <v>12000</v>
      </c>
      <c r="E10" s="14" t="s">
        <v>20</v>
      </c>
    </row>
    <row r="11" s="104" customFormat="1" ht="30" customHeight="1" spans="1:5">
      <c r="A11" s="17">
        <v>8</v>
      </c>
      <c r="B11" s="165" t="s">
        <v>21</v>
      </c>
      <c r="C11" s="142">
        <v>1</v>
      </c>
      <c r="D11" s="19">
        <v>2000</v>
      </c>
      <c r="E11" s="14" t="s">
        <v>22</v>
      </c>
    </row>
    <row r="12" s="104" customFormat="1" ht="30" customHeight="1" spans="1:5">
      <c r="A12" s="17">
        <v>9</v>
      </c>
      <c r="B12" s="165" t="s">
        <v>23</v>
      </c>
      <c r="C12" s="142">
        <v>2</v>
      </c>
      <c r="D12" s="19">
        <v>4000</v>
      </c>
      <c r="E12" s="14" t="s">
        <v>24</v>
      </c>
    </row>
    <row r="13" s="104" customFormat="1" ht="30" customHeight="1" spans="1:5">
      <c r="A13" s="17">
        <v>10</v>
      </c>
      <c r="B13" s="165" t="s">
        <v>25</v>
      </c>
      <c r="C13" s="142">
        <v>4</v>
      </c>
      <c r="D13" s="19">
        <v>9000</v>
      </c>
      <c r="E13" s="14" t="s">
        <v>26</v>
      </c>
    </row>
    <row r="14" s="104" customFormat="1" ht="30" customHeight="1" spans="1:5">
      <c r="A14" s="17">
        <v>11</v>
      </c>
      <c r="B14" s="165" t="s">
        <v>27</v>
      </c>
      <c r="C14" s="142">
        <v>5</v>
      </c>
      <c r="D14" s="19">
        <v>12000</v>
      </c>
      <c r="E14" s="14" t="s">
        <v>28</v>
      </c>
    </row>
    <row r="15" s="104" customFormat="1" ht="30" customHeight="1" spans="1:5">
      <c r="A15" s="17">
        <v>12</v>
      </c>
      <c r="B15" s="165" t="s">
        <v>29</v>
      </c>
      <c r="C15" s="142">
        <v>2</v>
      </c>
      <c r="D15" s="19">
        <v>4000</v>
      </c>
      <c r="E15" s="14" t="s">
        <v>30</v>
      </c>
    </row>
    <row r="16" s="104" customFormat="1" ht="30" customHeight="1" spans="1:5">
      <c r="A16" s="17">
        <v>13</v>
      </c>
      <c r="B16" s="165" t="s">
        <v>31</v>
      </c>
      <c r="C16" s="142">
        <v>9</v>
      </c>
      <c r="D16" s="19">
        <v>24000</v>
      </c>
      <c r="E16" s="14" t="s">
        <v>32</v>
      </c>
    </row>
    <row r="17" s="104" customFormat="1" ht="30" customHeight="1" spans="1:5">
      <c r="A17" s="17">
        <v>14</v>
      </c>
      <c r="B17" s="165" t="s">
        <v>33</v>
      </c>
      <c r="C17" s="142">
        <v>1</v>
      </c>
      <c r="D17" s="19">
        <v>2000</v>
      </c>
      <c r="E17" s="14" t="s">
        <v>34</v>
      </c>
    </row>
    <row r="18" s="104" customFormat="1" ht="30" customHeight="1" spans="1:5">
      <c r="A18" s="17">
        <v>15</v>
      </c>
      <c r="B18" s="165" t="s">
        <v>35</v>
      </c>
      <c r="C18" s="142">
        <v>2</v>
      </c>
      <c r="D18" s="19">
        <v>4000</v>
      </c>
      <c r="E18" s="14" t="s">
        <v>36</v>
      </c>
    </row>
    <row r="19" s="104" customFormat="1" ht="30" customHeight="1" spans="1:5">
      <c r="A19" s="17">
        <v>16</v>
      </c>
      <c r="B19" s="165" t="s">
        <v>37</v>
      </c>
      <c r="C19" s="142">
        <v>3</v>
      </c>
      <c r="D19" s="19">
        <v>7000</v>
      </c>
      <c r="E19" s="14" t="s">
        <v>38</v>
      </c>
    </row>
    <row r="20" s="104" customFormat="1" ht="30" customHeight="1" spans="1:5">
      <c r="A20" s="17">
        <v>17</v>
      </c>
      <c r="B20" s="165" t="s">
        <v>39</v>
      </c>
      <c r="C20" s="142">
        <v>6</v>
      </c>
      <c r="D20" s="19">
        <v>15000</v>
      </c>
      <c r="E20" s="14" t="s">
        <v>40</v>
      </c>
    </row>
    <row r="21" s="104" customFormat="1" ht="30" customHeight="1" spans="1:5">
      <c r="A21" s="17">
        <v>18</v>
      </c>
      <c r="B21" s="165" t="s">
        <v>41</v>
      </c>
      <c r="C21" s="142">
        <v>5</v>
      </c>
      <c r="D21" s="19">
        <v>12000</v>
      </c>
      <c r="E21" s="14" t="s">
        <v>42</v>
      </c>
    </row>
    <row r="22" s="104" customFormat="1" ht="30" customHeight="1" spans="1:5">
      <c r="A22" s="17">
        <v>19</v>
      </c>
      <c r="B22" s="165" t="s">
        <v>43</v>
      </c>
      <c r="C22" s="142">
        <v>2</v>
      </c>
      <c r="D22" s="19">
        <v>4000</v>
      </c>
      <c r="E22" s="14" t="s">
        <v>44</v>
      </c>
    </row>
    <row r="23" s="104" customFormat="1" ht="30" customHeight="1" spans="1:5">
      <c r="A23" s="17">
        <v>20</v>
      </c>
      <c r="B23" s="165" t="s">
        <v>45</v>
      </c>
      <c r="C23" s="142">
        <v>3</v>
      </c>
      <c r="D23" s="19">
        <v>6000</v>
      </c>
      <c r="E23" s="14" t="s">
        <v>46</v>
      </c>
    </row>
    <row r="24" s="104" customFormat="1" ht="30" customHeight="1" spans="1:5">
      <c r="A24" s="17">
        <v>21</v>
      </c>
      <c r="B24" s="165" t="s">
        <v>47</v>
      </c>
      <c r="C24" s="142">
        <v>7</v>
      </c>
      <c r="D24" s="19">
        <v>18000</v>
      </c>
      <c r="E24" s="14" t="s">
        <v>48</v>
      </c>
    </row>
    <row r="25" s="104" customFormat="1" ht="30" customHeight="1" spans="1:5">
      <c r="A25" s="17">
        <v>22</v>
      </c>
      <c r="B25" s="167" t="s">
        <v>49</v>
      </c>
      <c r="C25" s="142">
        <v>3</v>
      </c>
      <c r="D25" s="19">
        <v>6000</v>
      </c>
      <c r="E25" s="14" t="s">
        <v>50</v>
      </c>
    </row>
    <row r="26" s="104" customFormat="1" ht="30" customHeight="1" spans="1:5">
      <c r="A26" s="17">
        <v>23</v>
      </c>
      <c r="B26" s="165" t="s">
        <v>51</v>
      </c>
      <c r="C26" s="142">
        <v>4</v>
      </c>
      <c r="D26" s="19">
        <v>9000</v>
      </c>
      <c r="E26" s="14" t="s">
        <v>52</v>
      </c>
    </row>
    <row r="27" s="105" customFormat="1" ht="35" customHeight="1" spans="1:5">
      <c r="A27" s="115"/>
      <c r="B27" s="116" t="s">
        <v>53</v>
      </c>
      <c r="C27" s="168" t="s">
        <v>54</v>
      </c>
      <c r="D27" s="169">
        <f>SUM(D4:D26)</f>
        <v>182000</v>
      </c>
      <c r="E27" s="118"/>
    </row>
  </sheetData>
  <mergeCells count="2">
    <mergeCell ref="A1:E1"/>
    <mergeCell ref="B2:E2"/>
  </mergeCells>
  <hyperlinks>
    <hyperlink ref="B25" r:id="rId1" location="/jycyzcxbthbzgl/cyddjybt/jdcx/unitDetail?bke910=1906668907701436416&amp;bzd417=1906668907697242113" display="江门市新会区星时代艺术演艺传媒有限公司"/>
  </hyperlinks>
  <pageMargins left="0.47244094488189" right="0.196850393700787" top="0.748031496062992" bottom="0.748031496062992" header="0.15748031496063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" sqref="A1:D1"/>
    </sheetView>
  </sheetViews>
  <sheetFormatPr defaultColWidth="9" defaultRowHeight="13.5" outlineLevelCol="3"/>
  <cols>
    <col min="1" max="1" width="8.125" customWidth="1"/>
    <col min="2" max="2" width="14.875" customWidth="1"/>
    <col min="3" max="3" width="49.625" customWidth="1"/>
    <col min="4" max="4" width="15.875" customWidth="1"/>
  </cols>
  <sheetData>
    <row r="1" ht="35" customHeight="1" spans="1:4">
      <c r="A1" s="59" t="s">
        <v>164</v>
      </c>
      <c r="B1" s="59"/>
      <c r="C1" s="59"/>
      <c r="D1" s="59"/>
    </row>
    <row r="2" ht="28" customHeight="1" spans="1:4">
      <c r="A2" s="60" t="s">
        <v>1</v>
      </c>
      <c r="B2" s="60"/>
      <c r="C2" s="60"/>
      <c r="D2" s="60"/>
    </row>
    <row r="3" s="58" customFormat="1" ht="26" customHeight="1" spans="1:4">
      <c r="A3" s="61" t="s">
        <v>2</v>
      </c>
      <c r="B3" s="62" t="s">
        <v>130</v>
      </c>
      <c r="C3" s="62" t="s">
        <v>165</v>
      </c>
      <c r="D3" s="63" t="s">
        <v>5</v>
      </c>
    </row>
    <row r="4" s="1" customFormat="1" ht="26" customHeight="1" spans="1:4">
      <c r="A4" s="17">
        <v>1</v>
      </c>
      <c r="B4" s="64" t="s">
        <v>166</v>
      </c>
      <c r="C4" s="65" t="s">
        <v>167</v>
      </c>
      <c r="D4" s="66">
        <v>10000</v>
      </c>
    </row>
    <row r="5" s="1" customFormat="1" ht="26" customHeight="1" spans="1:4">
      <c r="A5" s="17">
        <v>2</v>
      </c>
      <c r="B5" s="64" t="s">
        <v>168</v>
      </c>
      <c r="C5" s="65" t="s">
        <v>169</v>
      </c>
      <c r="D5" s="66">
        <v>10000</v>
      </c>
    </row>
    <row r="6" s="1" customFormat="1" ht="26" customHeight="1" spans="1:4">
      <c r="A6" s="17">
        <v>3</v>
      </c>
      <c r="B6" s="64" t="s">
        <v>170</v>
      </c>
      <c r="C6" s="65" t="s">
        <v>171</v>
      </c>
      <c r="D6" s="66">
        <v>10000</v>
      </c>
    </row>
    <row r="7" s="1" customFormat="1" ht="26" customHeight="1" spans="1:4">
      <c r="A7" s="17">
        <v>4</v>
      </c>
      <c r="B7" s="64" t="s">
        <v>172</v>
      </c>
      <c r="C7" s="65" t="s">
        <v>25</v>
      </c>
      <c r="D7" s="66">
        <v>10000</v>
      </c>
    </row>
    <row r="8" s="1" customFormat="1" ht="26" customHeight="1" spans="1:4">
      <c r="A8" s="17">
        <v>5</v>
      </c>
      <c r="B8" s="64" t="s">
        <v>173</v>
      </c>
      <c r="C8" s="65" t="s">
        <v>35</v>
      </c>
      <c r="D8" s="66">
        <v>10000</v>
      </c>
    </row>
    <row r="9" s="1" customFormat="1" ht="26" customHeight="1" spans="1:4">
      <c r="A9" s="17">
        <v>6</v>
      </c>
      <c r="B9" s="64" t="s">
        <v>174</v>
      </c>
      <c r="C9" s="65" t="s">
        <v>175</v>
      </c>
      <c r="D9" s="66">
        <v>10000</v>
      </c>
    </row>
    <row r="10" s="1" customFormat="1" ht="26" customHeight="1" spans="1:4">
      <c r="A10" s="17">
        <v>7</v>
      </c>
      <c r="B10" s="64" t="s">
        <v>176</v>
      </c>
      <c r="C10" s="65" t="s">
        <v>39</v>
      </c>
      <c r="D10" s="66">
        <v>10000</v>
      </c>
    </row>
    <row r="11" s="1" customFormat="1" ht="26" customHeight="1" spans="1:4">
      <c r="A11" s="17">
        <v>8</v>
      </c>
      <c r="B11" s="64" t="s">
        <v>177</v>
      </c>
      <c r="C11" s="65" t="s">
        <v>178</v>
      </c>
      <c r="D11" s="66">
        <v>10000</v>
      </c>
    </row>
    <row r="12" s="1" customFormat="1" ht="26" customHeight="1" spans="1:4">
      <c r="A12" s="67"/>
      <c r="B12" s="67"/>
      <c r="C12" s="67" t="s">
        <v>53</v>
      </c>
      <c r="D12" s="68">
        <f>SUM(D4:D11)</f>
        <v>80000</v>
      </c>
    </row>
  </sheetData>
  <mergeCells count="2">
    <mergeCell ref="A1:D1"/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1" sqref="A1:E1"/>
    </sheetView>
  </sheetViews>
  <sheetFormatPr defaultColWidth="9" defaultRowHeight="13.5" outlineLevelRow="5" outlineLevelCol="4"/>
  <cols>
    <col min="1" max="1" width="5.625" style="24" customWidth="1"/>
    <col min="2" max="2" width="10" style="24" customWidth="1"/>
    <col min="3" max="3" width="32.5" style="43" customWidth="1"/>
    <col min="4" max="4" width="24" style="24" customWidth="1"/>
    <col min="5" max="5" width="14.625" style="24" customWidth="1"/>
    <col min="6" max="16384" width="9" style="24"/>
  </cols>
  <sheetData>
    <row r="1" s="39" customFormat="1" ht="47" customHeight="1" spans="1:5">
      <c r="A1" s="44" t="s">
        <v>179</v>
      </c>
      <c r="B1" s="44"/>
      <c r="C1" s="45"/>
      <c r="D1" s="44"/>
      <c r="E1" s="44"/>
    </row>
    <row r="2" s="39" customFormat="1" ht="30" customHeight="1" spans="1:5">
      <c r="A2" s="46" t="s">
        <v>1</v>
      </c>
      <c r="B2" s="46"/>
      <c r="C2" s="46"/>
      <c r="D2" s="46"/>
      <c r="E2" s="46"/>
    </row>
    <row r="3" s="40" customFormat="1" ht="34" customHeight="1" spans="1:5">
      <c r="A3" s="47" t="s">
        <v>2</v>
      </c>
      <c r="B3" s="47" t="s">
        <v>130</v>
      </c>
      <c r="C3" s="47" t="s">
        <v>3</v>
      </c>
      <c r="D3" s="48" t="s">
        <v>59</v>
      </c>
      <c r="E3" s="49" t="s">
        <v>5</v>
      </c>
    </row>
    <row r="4" s="41" customFormat="1" ht="34" customHeight="1" spans="1:5">
      <c r="A4" s="50">
        <v>1</v>
      </c>
      <c r="B4" s="51" t="s">
        <v>180</v>
      </c>
      <c r="C4" s="14" t="s">
        <v>181</v>
      </c>
      <c r="D4" s="52" t="s">
        <v>182</v>
      </c>
      <c r="E4" s="53">
        <v>6000</v>
      </c>
    </row>
    <row r="5" s="41" customFormat="1" ht="34" customHeight="1" spans="1:5">
      <c r="A5" s="50" t="s">
        <v>183</v>
      </c>
      <c r="B5" s="51" t="s">
        <v>166</v>
      </c>
      <c r="C5" s="14" t="s">
        <v>167</v>
      </c>
      <c r="D5" s="52" t="s">
        <v>184</v>
      </c>
      <c r="E5" s="53">
        <v>6000</v>
      </c>
    </row>
    <row r="6" s="42" customFormat="1" ht="34" customHeight="1" spans="1:5">
      <c r="A6" s="54"/>
      <c r="B6" s="55"/>
      <c r="C6" s="56" t="s">
        <v>53</v>
      </c>
      <c r="D6" s="54"/>
      <c r="E6" s="57">
        <f>SUM(E4:E5)</f>
        <v>12000</v>
      </c>
    </row>
  </sheetData>
  <mergeCells count="2">
    <mergeCell ref="A1:E1"/>
    <mergeCell ref="A2:E2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F4" sqref="F4"/>
    </sheetView>
  </sheetViews>
  <sheetFormatPr defaultColWidth="9" defaultRowHeight="13.5" outlineLevelRow="4" outlineLevelCol="5"/>
  <cols>
    <col min="1" max="1" width="5.5" style="24" customWidth="1"/>
    <col min="2" max="2" width="33.5" style="24" customWidth="1"/>
    <col min="3" max="3" width="5.375" style="24" customWidth="1"/>
    <col min="4" max="4" width="21.875" style="24" customWidth="1"/>
    <col min="5" max="5" width="12.625" style="24" customWidth="1"/>
    <col min="6" max="6" width="16.625" style="24" customWidth="1"/>
    <col min="7" max="16384" width="9" style="24"/>
  </cols>
  <sheetData>
    <row r="1" s="20" customFormat="1" ht="42" customHeight="1" spans="1:6">
      <c r="A1" s="25" t="s">
        <v>185</v>
      </c>
      <c r="B1" s="25"/>
      <c r="C1" s="25"/>
      <c r="D1" s="25"/>
      <c r="E1" s="25"/>
      <c r="F1" s="26"/>
    </row>
    <row r="2" s="20" customFormat="1" ht="30" customHeight="1" spans="1:6">
      <c r="A2" s="27" t="s">
        <v>1</v>
      </c>
      <c r="B2" s="27"/>
      <c r="C2" s="27"/>
      <c r="D2" s="27"/>
      <c r="E2" s="27"/>
      <c r="F2" s="27"/>
    </row>
    <row r="3" s="21" customFormat="1" ht="30" customHeight="1" spans="1:6">
      <c r="A3" s="28" t="s">
        <v>2</v>
      </c>
      <c r="B3" s="28" t="s">
        <v>3</v>
      </c>
      <c r="C3" s="28" t="s">
        <v>4</v>
      </c>
      <c r="D3" s="28" t="s">
        <v>59</v>
      </c>
      <c r="E3" s="28" t="s">
        <v>5</v>
      </c>
      <c r="F3" s="29" t="s">
        <v>6</v>
      </c>
    </row>
    <row r="4" s="22" customFormat="1" ht="39.95" customHeight="1" spans="1:6">
      <c r="A4" s="30" t="s">
        <v>186</v>
      </c>
      <c r="B4" s="31" t="s">
        <v>187</v>
      </c>
      <c r="C4" s="32">
        <v>1</v>
      </c>
      <c r="D4" s="33" t="s">
        <v>188</v>
      </c>
      <c r="E4" s="34">
        <v>10320</v>
      </c>
      <c r="F4" s="33" t="s">
        <v>189</v>
      </c>
    </row>
    <row r="5" s="23" customFormat="1" ht="30" customHeight="1" spans="1:6">
      <c r="A5" s="35"/>
      <c r="B5" s="35" t="s">
        <v>53</v>
      </c>
      <c r="C5" s="36">
        <f>SUM(C4:C4)</f>
        <v>1</v>
      </c>
      <c r="D5" s="37"/>
      <c r="E5" s="38">
        <f>SUM(E4:E4)</f>
        <v>10320</v>
      </c>
      <c r="F5" s="37"/>
    </row>
  </sheetData>
  <mergeCells count="2">
    <mergeCell ref="A1:F1"/>
    <mergeCell ref="A2:F2"/>
  </mergeCells>
  <pageMargins left="0.393055555555556" right="0.393055555555556" top="1" bottom="1" header="0.5" footer="0.5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A4" sqref="A4"/>
    </sheetView>
  </sheetViews>
  <sheetFormatPr defaultColWidth="9" defaultRowHeight="13.5" outlineLevelRow="4" outlineLevelCol="6"/>
  <cols>
    <col min="1" max="1" width="5.25" customWidth="1"/>
    <col min="2" max="2" width="8" customWidth="1"/>
    <col min="3" max="3" width="5.5" customWidth="1"/>
    <col min="4" max="4" width="30.625" customWidth="1"/>
    <col min="5" max="5" width="22" customWidth="1"/>
    <col min="6" max="6" width="6.125" customWidth="1"/>
    <col min="7" max="7" width="10" customWidth="1"/>
  </cols>
  <sheetData>
    <row r="1" s="1" customFormat="1" ht="58" customHeight="1" spans="1:7">
      <c r="A1" s="5" t="s">
        <v>190</v>
      </c>
      <c r="B1" s="5"/>
      <c r="C1" s="5"/>
      <c r="D1" s="5"/>
      <c r="E1" s="5"/>
      <c r="F1" s="5"/>
      <c r="G1" s="5"/>
    </row>
    <row r="2" ht="24" customHeight="1" spans="1:7">
      <c r="A2" s="6" t="s">
        <v>1</v>
      </c>
      <c r="B2" s="6"/>
      <c r="C2" s="6"/>
      <c r="D2" s="6"/>
      <c r="E2" s="7"/>
      <c r="F2" s="7"/>
      <c r="G2" s="7"/>
    </row>
    <row r="3" s="2" customFormat="1" ht="35.25" customHeight="1" spans="1:7">
      <c r="A3" s="8" t="s">
        <v>142</v>
      </c>
      <c r="B3" s="9" t="s">
        <v>130</v>
      </c>
      <c r="C3" s="9" t="s">
        <v>191</v>
      </c>
      <c r="D3" s="9" t="s">
        <v>192</v>
      </c>
      <c r="E3" s="9" t="s">
        <v>59</v>
      </c>
      <c r="F3" s="9" t="s">
        <v>193</v>
      </c>
      <c r="G3" s="10" t="s">
        <v>194</v>
      </c>
    </row>
    <row r="4" s="3" customFormat="1" ht="30" customHeight="1" spans="1:7">
      <c r="A4" s="11">
        <v>1</v>
      </c>
      <c r="B4" s="12" t="s">
        <v>195</v>
      </c>
      <c r="C4" s="13" t="s">
        <v>196</v>
      </c>
      <c r="D4" s="14" t="s">
        <v>197</v>
      </c>
      <c r="E4" s="14" t="s">
        <v>198</v>
      </c>
      <c r="F4" s="15" t="s">
        <v>199</v>
      </c>
      <c r="G4" s="16">
        <v>8000</v>
      </c>
    </row>
    <row r="5" s="4" customFormat="1" ht="27" customHeight="1" spans="1:7">
      <c r="A5" s="17"/>
      <c r="B5" s="15"/>
      <c r="C5" s="15"/>
      <c r="D5" s="18"/>
      <c r="E5" s="15" t="s">
        <v>53</v>
      </c>
      <c r="F5" s="15"/>
      <c r="G5" s="19">
        <f>SUM(G4:G4)</f>
        <v>8000</v>
      </c>
    </row>
  </sheetData>
  <mergeCells count="2">
    <mergeCell ref="A1:G1"/>
    <mergeCell ref="A2:G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E18" sqref="E18"/>
    </sheetView>
  </sheetViews>
  <sheetFormatPr defaultColWidth="9" defaultRowHeight="13.5" outlineLevelRow="4" outlineLevelCol="4"/>
  <cols>
    <col min="1" max="1" width="6.875" customWidth="1"/>
    <col min="2" max="2" width="42.875" customWidth="1"/>
    <col min="3" max="3" width="7" customWidth="1"/>
    <col min="4" max="4" width="16" customWidth="1"/>
    <col min="5" max="5" width="13.75" customWidth="1"/>
  </cols>
  <sheetData>
    <row r="1" ht="42" customHeight="1" spans="1:5">
      <c r="A1" s="155" t="s">
        <v>55</v>
      </c>
      <c r="B1" s="155"/>
      <c r="C1" s="155"/>
      <c r="D1" s="155"/>
      <c r="E1" s="155"/>
    </row>
    <row r="2" ht="27.75" customHeight="1" spans="1:5">
      <c r="A2" s="156" t="s">
        <v>1</v>
      </c>
      <c r="B2" s="156"/>
      <c r="C2" s="156"/>
      <c r="D2" s="156"/>
      <c r="E2" s="156"/>
    </row>
    <row r="3" s="58" customFormat="1" ht="30" customHeight="1" spans="1:5">
      <c r="A3" s="29" t="s">
        <v>2</v>
      </c>
      <c r="B3" s="28" t="s">
        <v>3</v>
      </c>
      <c r="C3" s="157" t="s">
        <v>4</v>
      </c>
      <c r="D3" s="158" t="s">
        <v>5</v>
      </c>
      <c r="E3" s="29" t="s">
        <v>6</v>
      </c>
    </row>
    <row r="4" ht="30" customHeight="1" spans="1:5">
      <c r="A4" s="17">
        <v>1</v>
      </c>
      <c r="B4" s="76" t="s">
        <v>56</v>
      </c>
      <c r="C4" s="75">
        <v>1</v>
      </c>
      <c r="D4" s="77">
        <v>5000</v>
      </c>
      <c r="E4" s="75" t="s">
        <v>57</v>
      </c>
    </row>
    <row r="5" ht="30" customHeight="1" spans="1:5">
      <c r="A5" s="159"/>
      <c r="B5" s="160" t="s">
        <v>53</v>
      </c>
      <c r="C5" s="161">
        <f>SUM(C4:C4)</f>
        <v>1</v>
      </c>
      <c r="D5" s="162">
        <f>SUM(D4:D4)</f>
        <v>5000</v>
      </c>
      <c r="E5" s="163"/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"/>
    </sheetView>
  </sheetViews>
  <sheetFormatPr defaultColWidth="9" defaultRowHeight="13.5" outlineLevelCol="5"/>
  <cols>
    <col min="1" max="1" width="5.5" customWidth="1"/>
    <col min="2" max="2" width="36.875" customWidth="1"/>
    <col min="3" max="3" width="5.125" customWidth="1"/>
    <col min="4" max="4" width="21.5" customWidth="1"/>
    <col min="5" max="5" width="13.125" customWidth="1"/>
    <col min="6" max="6" width="14.625" customWidth="1"/>
  </cols>
  <sheetData>
    <row r="1" s="130" customFormat="1" ht="39" customHeight="1" spans="1:6">
      <c r="A1" s="150" t="s">
        <v>58</v>
      </c>
      <c r="B1" s="150"/>
      <c r="C1" s="150"/>
      <c r="D1" s="150"/>
      <c r="E1" s="150"/>
      <c r="F1" s="150"/>
    </row>
    <row r="2" s="102" customFormat="1" ht="22.5" spans="1:6">
      <c r="A2" s="134" t="s">
        <v>1</v>
      </c>
      <c r="B2" s="134"/>
      <c r="C2" s="134"/>
      <c r="D2" s="134"/>
      <c r="E2" s="135"/>
      <c r="F2" s="135"/>
    </row>
    <row r="3" s="130" customFormat="1" ht="30" customHeight="1" spans="1:6">
      <c r="A3" s="136" t="s">
        <v>2</v>
      </c>
      <c r="B3" s="136" t="s">
        <v>3</v>
      </c>
      <c r="C3" s="151" t="s">
        <v>4</v>
      </c>
      <c r="D3" s="89" t="s">
        <v>59</v>
      </c>
      <c r="E3" s="138" t="s">
        <v>5</v>
      </c>
      <c r="F3" s="139" t="s">
        <v>6</v>
      </c>
    </row>
    <row r="4" s="130" customFormat="1" ht="30" customHeight="1" spans="1:6">
      <c r="A4" s="140">
        <v>1</v>
      </c>
      <c r="B4" s="152" t="s">
        <v>60</v>
      </c>
      <c r="C4" s="153">
        <v>1</v>
      </c>
      <c r="D4" s="154" t="s">
        <v>61</v>
      </c>
      <c r="E4" s="148">
        <v>3129.57</v>
      </c>
      <c r="F4" s="144" t="s">
        <v>62</v>
      </c>
    </row>
    <row r="5" s="132" customFormat="1" ht="30" customHeight="1" spans="1:6">
      <c r="A5" s="140">
        <v>2</v>
      </c>
      <c r="B5" s="152" t="s">
        <v>63</v>
      </c>
      <c r="C5" s="153">
        <v>1</v>
      </c>
      <c r="D5" s="154" t="s">
        <v>64</v>
      </c>
      <c r="E5" s="148">
        <v>2989.5</v>
      </c>
      <c r="F5" s="144" t="s">
        <v>65</v>
      </c>
    </row>
    <row r="6" s="132" customFormat="1" ht="30" customHeight="1" spans="1:6">
      <c r="A6" s="140">
        <v>3</v>
      </c>
      <c r="B6" s="152" t="s">
        <v>66</v>
      </c>
      <c r="C6" s="153">
        <v>1</v>
      </c>
      <c r="D6" s="154" t="s">
        <v>67</v>
      </c>
      <c r="E6" s="148">
        <v>5995.21</v>
      </c>
      <c r="F6" s="144" t="s">
        <v>68</v>
      </c>
    </row>
    <row r="7" s="130" customFormat="1" ht="30" customHeight="1" spans="1:6">
      <c r="A7" s="140">
        <v>4</v>
      </c>
      <c r="B7" s="152" t="s">
        <v>69</v>
      </c>
      <c r="C7" s="153">
        <v>1</v>
      </c>
      <c r="D7" s="154" t="s">
        <v>64</v>
      </c>
      <c r="E7" s="148">
        <v>2989.5</v>
      </c>
      <c r="F7" s="144" t="s">
        <v>70</v>
      </c>
    </row>
    <row r="8" s="132" customFormat="1" ht="30" customHeight="1" spans="1:6">
      <c r="A8" s="140">
        <v>5</v>
      </c>
      <c r="B8" s="152" t="s">
        <v>71</v>
      </c>
      <c r="C8" s="153">
        <v>1</v>
      </c>
      <c r="D8" s="154" t="s">
        <v>64</v>
      </c>
      <c r="E8" s="148">
        <v>2964.03</v>
      </c>
      <c r="F8" s="144" t="s">
        <v>72</v>
      </c>
    </row>
    <row r="9" s="130" customFormat="1" ht="35.1" customHeight="1" spans="1:6">
      <c r="A9" s="140">
        <v>6</v>
      </c>
      <c r="B9" s="152" t="s">
        <v>73</v>
      </c>
      <c r="C9" s="153">
        <v>2</v>
      </c>
      <c r="D9" s="154" t="s">
        <v>67</v>
      </c>
      <c r="E9" s="148">
        <v>8968.5</v>
      </c>
      <c r="F9" s="144" t="s">
        <v>74</v>
      </c>
    </row>
    <row r="10" s="132" customFormat="1" ht="30" customHeight="1" spans="1:6">
      <c r="A10" s="145"/>
      <c r="B10" s="146" t="s">
        <v>53</v>
      </c>
      <c r="C10" s="146">
        <f>SUM(C4:C9)</f>
        <v>7</v>
      </c>
      <c r="D10" s="147"/>
      <c r="E10" s="148">
        <f>SUM(E4:E9)</f>
        <v>27036.31</v>
      </c>
      <c r="F10" s="149"/>
    </row>
  </sheetData>
  <mergeCells count="2">
    <mergeCell ref="A1:F1"/>
    <mergeCell ref="A2:F2"/>
  </mergeCells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D4" sqref="D4"/>
    </sheetView>
  </sheetViews>
  <sheetFormatPr defaultColWidth="9" defaultRowHeight="13.5" outlineLevelRow="5" outlineLevelCol="5"/>
  <cols>
    <col min="1" max="1" width="4.375" customWidth="1"/>
    <col min="2" max="2" width="31.25" customWidth="1"/>
    <col min="3" max="3" width="5.125" customWidth="1"/>
    <col min="4" max="4" width="21.875" customWidth="1"/>
    <col min="5" max="5" width="12" customWidth="1"/>
    <col min="6" max="6" width="20.625" customWidth="1"/>
  </cols>
  <sheetData>
    <row r="1" s="130" customFormat="1" ht="38" customHeight="1" spans="1:6">
      <c r="A1" s="133" t="s">
        <v>75</v>
      </c>
      <c r="B1" s="133"/>
      <c r="C1" s="133"/>
      <c r="D1" s="133"/>
      <c r="E1" s="133"/>
      <c r="F1" s="133"/>
    </row>
    <row r="2" s="131" customFormat="1" ht="33" customHeight="1" spans="1:6">
      <c r="A2" s="134" t="s">
        <v>1</v>
      </c>
      <c r="B2" s="134"/>
      <c r="C2" s="134"/>
      <c r="D2" s="134"/>
      <c r="E2" s="135"/>
      <c r="F2" s="135"/>
    </row>
    <row r="3" s="130" customFormat="1" ht="30" customHeight="1" spans="1:6">
      <c r="A3" s="136" t="s">
        <v>2</v>
      </c>
      <c r="B3" s="136" t="s">
        <v>3</v>
      </c>
      <c r="C3" s="137" t="s">
        <v>4</v>
      </c>
      <c r="D3" s="89" t="s">
        <v>59</v>
      </c>
      <c r="E3" s="138" t="s">
        <v>5</v>
      </c>
      <c r="F3" s="139" t="s">
        <v>6</v>
      </c>
    </row>
    <row r="4" s="130" customFormat="1" ht="70" customHeight="1" spans="1:6">
      <c r="A4" s="140">
        <v>1</v>
      </c>
      <c r="B4" s="141" t="s">
        <v>76</v>
      </c>
      <c r="C4" s="142">
        <v>12</v>
      </c>
      <c r="D4" s="122" t="s">
        <v>67</v>
      </c>
      <c r="E4" s="143">
        <v>33303.68</v>
      </c>
      <c r="F4" s="144" t="s">
        <v>77</v>
      </c>
    </row>
    <row r="5" s="130" customFormat="1" ht="70" customHeight="1" spans="1:6">
      <c r="A5" s="140">
        <v>2</v>
      </c>
      <c r="B5" s="141" t="s">
        <v>78</v>
      </c>
      <c r="C5" s="142">
        <v>10</v>
      </c>
      <c r="D5" s="122" t="s">
        <v>67</v>
      </c>
      <c r="E5" s="143">
        <v>21549.44</v>
      </c>
      <c r="F5" s="144" t="s">
        <v>79</v>
      </c>
    </row>
    <row r="6" s="132" customFormat="1" ht="30" customHeight="1" spans="1:6">
      <c r="A6" s="145"/>
      <c r="B6" s="146" t="s">
        <v>53</v>
      </c>
      <c r="C6" s="146">
        <f>SUM(C4:C5)</f>
        <v>22</v>
      </c>
      <c r="D6" s="147"/>
      <c r="E6" s="148">
        <f>SUM(E4:E5)</f>
        <v>54853.12</v>
      </c>
      <c r="F6" s="149"/>
    </row>
  </sheetData>
  <mergeCells count="2">
    <mergeCell ref="A1:F1"/>
    <mergeCell ref="A2:F2"/>
  </mergeCells>
  <pageMargins left="0.393055555555556" right="0.393055555555556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1"/>
    </sheetView>
  </sheetViews>
  <sheetFormatPr defaultColWidth="9" defaultRowHeight="13.5" outlineLevelRow="6" outlineLevelCol="5"/>
  <cols>
    <col min="1" max="1" width="5.625" customWidth="1"/>
    <col min="2" max="2" width="35.375" customWidth="1"/>
    <col min="3" max="3" width="5.625" customWidth="1"/>
    <col min="4" max="4" width="23.25" customWidth="1"/>
    <col min="5" max="5" width="11.625" customWidth="1"/>
    <col min="6" max="6" width="15.375" customWidth="1"/>
  </cols>
  <sheetData>
    <row r="1" ht="33.75" customHeight="1" spans="1:6">
      <c r="A1" s="25" t="s">
        <v>80</v>
      </c>
      <c r="B1" s="25"/>
      <c r="C1" s="25"/>
      <c r="D1" s="25"/>
      <c r="E1" s="25"/>
      <c r="F1" s="25"/>
    </row>
    <row r="2" ht="30.75" customHeight="1" spans="1:6">
      <c r="A2" s="119" t="s">
        <v>1</v>
      </c>
      <c r="B2" s="119"/>
      <c r="C2" s="119"/>
      <c r="D2" s="119"/>
      <c r="E2" s="119"/>
      <c r="F2" s="119"/>
    </row>
    <row r="3" s="58" customFormat="1" ht="31.5" customHeight="1" spans="1:6">
      <c r="A3" s="28" t="s">
        <v>2</v>
      </c>
      <c r="B3" s="28" t="s">
        <v>3</v>
      </c>
      <c r="C3" s="28" t="s">
        <v>4</v>
      </c>
      <c r="D3" s="28" t="s">
        <v>59</v>
      </c>
      <c r="E3" s="28" t="s">
        <v>5</v>
      </c>
      <c r="F3" s="29" t="s">
        <v>6</v>
      </c>
    </row>
    <row r="4" ht="30" customHeight="1" spans="1:6">
      <c r="A4" s="50">
        <v>1</v>
      </c>
      <c r="B4" s="120" t="s">
        <v>81</v>
      </c>
      <c r="C4" s="121">
        <v>3</v>
      </c>
      <c r="D4" s="122" t="s">
        <v>67</v>
      </c>
      <c r="E4" s="53">
        <v>3600</v>
      </c>
      <c r="F4" s="123" t="s">
        <v>82</v>
      </c>
    </row>
    <row r="5" ht="30" customHeight="1" spans="1:6">
      <c r="A5" s="50">
        <v>2</v>
      </c>
      <c r="B5" s="120" t="s">
        <v>60</v>
      </c>
      <c r="C5" s="121">
        <v>1</v>
      </c>
      <c r="D5" s="122" t="s">
        <v>61</v>
      </c>
      <c r="E5" s="53">
        <v>600</v>
      </c>
      <c r="F5" s="124" t="s">
        <v>62</v>
      </c>
    </row>
    <row r="6" ht="30" customHeight="1" spans="1:6">
      <c r="A6" s="50">
        <v>3</v>
      </c>
      <c r="B6" s="120" t="s">
        <v>83</v>
      </c>
      <c r="C6" s="121">
        <v>1</v>
      </c>
      <c r="D6" s="122" t="s">
        <v>64</v>
      </c>
      <c r="E6" s="53">
        <v>600</v>
      </c>
      <c r="F6" s="124" t="s">
        <v>84</v>
      </c>
    </row>
    <row r="7" ht="30" customHeight="1" spans="1:6">
      <c r="A7" s="125"/>
      <c r="B7" s="126" t="s">
        <v>53</v>
      </c>
      <c r="C7" s="127">
        <f>SUM(C4:C6)</f>
        <v>5</v>
      </c>
      <c r="D7" s="125"/>
      <c r="E7" s="128">
        <f>SUM(E4:E6)</f>
        <v>4800</v>
      </c>
      <c r="F7" s="129"/>
    </row>
  </sheetData>
  <mergeCells count="2">
    <mergeCell ref="A1:F1"/>
    <mergeCell ref="A2:F2"/>
  </mergeCells>
  <pageMargins left="0.393700787401575" right="0.393700787401575" top="0.393700787401575" bottom="0.3149606299212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B2" sqref="B2:E2"/>
    </sheetView>
  </sheetViews>
  <sheetFormatPr defaultColWidth="9" defaultRowHeight="13.5" outlineLevelRow="6" outlineLevelCol="4"/>
  <cols>
    <col min="1" max="1" width="4.875" customWidth="1"/>
    <col min="2" max="2" width="30.875" customWidth="1"/>
    <col min="3" max="3" width="5.5" customWidth="1"/>
    <col min="4" max="4" width="11.375" customWidth="1"/>
    <col min="5" max="5" width="36" customWidth="1"/>
  </cols>
  <sheetData>
    <row r="1" s="102" customFormat="1" ht="34.5" customHeight="1" spans="1:5">
      <c r="A1" s="106" t="s">
        <v>85</v>
      </c>
      <c r="B1" s="106"/>
      <c r="C1" s="106"/>
      <c r="D1" s="106"/>
      <c r="E1" s="106"/>
    </row>
    <row r="2" s="102" customFormat="1" ht="31.5" customHeight="1" spans="1:5">
      <c r="A2" s="107"/>
      <c r="B2" s="108" t="s">
        <v>1</v>
      </c>
      <c r="C2" s="108"/>
      <c r="D2" s="108"/>
      <c r="E2" s="108"/>
    </row>
    <row r="3" s="103" customFormat="1" ht="35.25" customHeight="1" spans="1:5">
      <c r="A3" s="109" t="s">
        <v>2</v>
      </c>
      <c r="B3" s="110" t="s">
        <v>3</v>
      </c>
      <c r="C3" s="111" t="s">
        <v>4</v>
      </c>
      <c r="D3" s="63" t="s">
        <v>5</v>
      </c>
      <c r="E3" s="109" t="s">
        <v>6</v>
      </c>
    </row>
    <row r="4" s="104" customFormat="1" ht="46" customHeight="1" spans="1:5">
      <c r="A4" s="17">
        <v>1</v>
      </c>
      <c r="B4" s="112" t="s">
        <v>86</v>
      </c>
      <c r="C4" s="75">
        <v>2</v>
      </c>
      <c r="D4" s="113">
        <v>1000</v>
      </c>
      <c r="E4" s="114" t="s">
        <v>87</v>
      </c>
    </row>
    <row r="5" s="104" customFormat="1" ht="42" customHeight="1" spans="1:5">
      <c r="A5" s="17">
        <v>2</v>
      </c>
      <c r="B5" s="112" t="s">
        <v>88</v>
      </c>
      <c r="C5" s="75">
        <v>9</v>
      </c>
      <c r="D5" s="113">
        <v>4500</v>
      </c>
      <c r="E5" s="114" t="s">
        <v>89</v>
      </c>
    </row>
    <row r="6" s="104" customFormat="1" ht="50" customHeight="1" spans="1:5">
      <c r="A6" s="17">
        <v>3</v>
      </c>
      <c r="B6" s="112" t="s">
        <v>83</v>
      </c>
      <c r="C6" s="75">
        <v>14</v>
      </c>
      <c r="D6" s="113">
        <v>7000</v>
      </c>
      <c r="E6" s="114" t="s">
        <v>90</v>
      </c>
    </row>
    <row r="7" s="105" customFormat="1" ht="30.75" customHeight="1" spans="1:5">
      <c r="A7" s="115"/>
      <c r="B7" s="116" t="s">
        <v>53</v>
      </c>
      <c r="C7" s="117">
        <f>SUM(C4:C6)</f>
        <v>25</v>
      </c>
      <c r="D7" s="113">
        <f>SUM(D4:D6)</f>
        <v>12500</v>
      </c>
      <c r="E7" s="118"/>
    </row>
  </sheetData>
  <mergeCells count="2">
    <mergeCell ref="A1:E1"/>
    <mergeCell ref="B2:E2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opLeftCell="A12" workbookViewId="0">
      <selection activeCell="D3" sqref="D3"/>
    </sheetView>
  </sheetViews>
  <sheetFormatPr defaultColWidth="9" defaultRowHeight="13.5" outlineLevelCol="5"/>
  <cols>
    <col min="1" max="1" width="4.75" customWidth="1"/>
    <col min="2" max="2" width="34.5" style="83" customWidth="1"/>
    <col min="3" max="3" width="4.75" customWidth="1"/>
    <col min="4" max="4" width="22.625" customWidth="1"/>
    <col min="5" max="5" width="13.25" customWidth="1"/>
    <col min="6" max="6" width="21" customWidth="1"/>
  </cols>
  <sheetData>
    <row r="1" ht="37.5" customHeight="1" spans="1:6">
      <c r="A1" s="84" t="s">
        <v>91</v>
      </c>
      <c r="B1" s="85"/>
      <c r="C1" s="86"/>
      <c r="D1" s="86"/>
      <c r="E1" s="86"/>
      <c r="F1" s="86"/>
    </row>
    <row r="2" ht="29.25" customHeight="1" spans="1:6">
      <c r="A2" s="87" t="s">
        <v>1</v>
      </c>
      <c r="B2" s="87"/>
      <c r="C2" s="87"/>
      <c r="D2" s="87"/>
      <c r="E2" s="87"/>
      <c r="F2" s="87"/>
    </row>
    <row r="3" s="58" customFormat="1" ht="30" customHeight="1" spans="1:6">
      <c r="A3" s="88" t="s">
        <v>2</v>
      </c>
      <c r="B3" s="89" t="s">
        <v>3</v>
      </c>
      <c r="C3" s="89" t="s">
        <v>4</v>
      </c>
      <c r="D3" s="89" t="s">
        <v>59</v>
      </c>
      <c r="E3" s="90" t="s">
        <v>5</v>
      </c>
      <c r="F3" s="89" t="s">
        <v>6</v>
      </c>
    </row>
    <row r="4" ht="30" customHeight="1" spans="1:6">
      <c r="A4" s="91">
        <v>1</v>
      </c>
      <c r="B4" s="92" t="s">
        <v>92</v>
      </c>
      <c r="C4" s="93">
        <v>1</v>
      </c>
      <c r="D4" s="94" t="s">
        <v>93</v>
      </c>
      <c r="E4" s="95">
        <v>4855.1</v>
      </c>
      <c r="F4" s="96" t="s">
        <v>94</v>
      </c>
    </row>
    <row r="5" ht="30" customHeight="1" spans="1:6">
      <c r="A5" s="91">
        <v>2</v>
      </c>
      <c r="B5" s="92" t="s">
        <v>95</v>
      </c>
      <c r="C5" s="93">
        <v>2</v>
      </c>
      <c r="D5" s="94" t="s">
        <v>96</v>
      </c>
      <c r="E5" s="95">
        <v>7904.08</v>
      </c>
      <c r="F5" s="97" t="s">
        <v>97</v>
      </c>
    </row>
    <row r="6" ht="30" customHeight="1" spans="1:6">
      <c r="A6" s="91">
        <v>3</v>
      </c>
      <c r="B6" s="92" t="s">
        <v>98</v>
      </c>
      <c r="C6" s="93">
        <v>1</v>
      </c>
      <c r="D6" s="94" t="s">
        <v>67</v>
      </c>
      <c r="E6" s="95">
        <v>5877.06</v>
      </c>
      <c r="F6" s="96" t="s">
        <v>99</v>
      </c>
    </row>
    <row r="7" ht="30" customHeight="1" spans="1:6">
      <c r="A7" s="91">
        <v>4</v>
      </c>
      <c r="B7" s="92" t="s">
        <v>100</v>
      </c>
      <c r="C7" s="93">
        <v>1</v>
      </c>
      <c r="D7" s="94" t="s">
        <v>67</v>
      </c>
      <c r="E7" s="95">
        <v>5924.61</v>
      </c>
      <c r="F7" s="96" t="s">
        <v>101</v>
      </c>
    </row>
    <row r="8" ht="30" customHeight="1" spans="1:6">
      <c r="A8" s="91">
        <v>5</v>
      </c>
      <c r="B8" s="92" t="s">
        <v>102</v>
      </c>
      <c r="C8" s="93">
        <v>1</v>
      </c>
      <c r="D8" s="94" t="s">
        <v>103</v>
      </c>
      <c r="E8" s="95">
        <v>6042.6</v>
      </c>
      <c r="F8" s="96" t="s">
        <v>104</v>
      </c>
    </row>
    <row r="9" ht="30" customHeight="1" spans="1:6">
      <c r="A9" s="91">
        <v>6</v>
      </c>
      <c r="B9" s="92" t="s">
        <v>105</v>
      </c>
      <c r="C9" s="93">
        <v>1</v>
      </c>
      <c r="D9" s="94" t="s">
        <v>67</v>
      </c>
      <c r="E9" s="95">
        <v>5847.16</v>
      </c>
      <c r="F9" s="96" t="s">
        <v>106</v>
      </c>
    </row>
    <row r="10" ht="30" customHeight="1" spans="1:6">
      <c r="A10" s="91">
        <v>7</v>
      </c>
      <c r="B10" s="92" t="s">
        <v>39</v>
      </c>
      <c r="C10" s="93">
        <v>1</v>
      </c>
      <c r="D10" s="94" t="s">
        <v>67</v>
      </c>
      <c r="E10" s="95">
        <v>5846.75</v>
      </c>
      <c r="F10" s="96" t="s">
        <v>107</v>
      </c>
    </row>
    <row r="11" ht="55" customHeight="1" spans="1:6">
      <c r="A11" s="91">
        <v>8</v>
      </c>
      <c r="B11" s="92" t="s">
        <v>108</v>
      </c>
      <c r="C11" s="93">
        <v>9</v>
      </c>
      <c r="D11" s="94" t="s">
        <v>67</v>
      </c>
      <c r="E11" s="95">
        <v>43472.44</v>
      </c>
      <c r="F11" s="97" t="s">
        <v>109</v>
      </c>
    </row>
    <row r="12" ht="30" customHeight="1" spans="1:6">
      <c r="A12" s="91">
        <v>9</v>
      </c>
      <c r="B12" s="92" t="s">
        <v>110</v>
      </c>
      <c r="C12" s="93">
        <v>1</v>
      </c>
      <c r="D12" s="94" t="s">
        <v>67</v>
      </c>
      <c r="E12" s="95">
        <v>5877.06</v>
      </c>
      <c r="F12" s="96" t="s">
        <v>111</v>
      </c>
    </row>
    <row r="13" ht="30" customHeight="1" spans="1:6">
      <c r="A13" s="91">
        <v>10</v>
      </c>
      <c r="B13" s="92" t="s">
        <v>112</v>
      </c>
      <c r="C13" s="93">
        <v>1</v>
      </c>
      <c r="D13" s="94" t="s">
        <v>113</v>
      </c>
      <c r="E13" s="95">
        <v>4896.84</v>
      </c>
      <c r="F13" s="96" t="s">
        <v>114</v>
      </c>
    </row>
    <row r="14" ht="35" customHeight="1" spans="1:6">
      <c r="A14" s="91">
        <v>11</v>
      </c>
      <c r="B14" s="92" t="s">
        <v>115</v>
      </c>
      <c r="C14" s="93">
        <v>6</v>
      </c>
      <c r="D14" s="94" t="s">
        <v>116</v>
      </c>
      <c r="E14" s="95">
        <v>29891.74</v>
      </c>
      <c r="F14" s="96" t="s">
        <v>117</v>
      </c>
    </row>
    <row r="15" ht="30" customHeight="1" spans="1:6">
      <c r="A15" s="91">
        <v>12</v>
      </c>
      <c r="B15" s="92" t="s">
        <v>118</v>
      </c>
      <c r="C15" s="93">
        <v>1</v>
      </c>
      <c r="D15" s="94" t="s">
        <v>119</v>
      </c>
      <c r="E15" s="95">
        <v>979.51</v>
      </c>
      <c r="F15" s="96" t="s">
        <v>120</v>
      </c>
    </row>
    <row r="16" ht="35" customHeight="1" spans="1:6">
      <c r="A16" s="91">
        <v>13</v>
      </c>
      <c r="B16" s="92" t="s">
        <v>121</v>
      </c>
      <c r="C16" s="93">
        <v>4</v>
      </c>
      <c r="D16" s="94" t="s">
        <v>61</v>
      </c>
      <c r="E16" s="95">
        <v>12308.88</v>
      </c>
      <c r="F16" s="96" t="s">
        <v>122</v>
      </c>
    </row>
    <row r="17" ht="30" customHeight="1" spans="1:6">
      <c r="A17" s="91">
        <v>14</v>
      </c>
      <c r="B17" s="92" t="s">
        <v>123</v>
      </c>
      <c r="C17" s="93">
        <v>1</v>
      </c>
      <c r="D17" s="94" t="s">
        <v>61</v>
      </c>
      <c r="E17" s="95">
        <v>3155.04</v>
      </c>
      <c r="F17" s="96" t="s">
        <v>124</v>
      </c>
    </row>
    <row r="18" ht="30" customHeight="1" spans="1:6">
      <c r="A18" s="91">
        <v>15</v>
      </c>
      <c r="B18" s="92" t="s">
        <v>31</v>
      </c>
      <c r="C18" s="93">
        <v>1</v>
      </c>
      <c r="D18" s="94" t="s">
        <v>67</v>
      </c>
      <c r="E18" s="95">
        <v>5979</v>
      </c>
      <c r="F18" s="96" t="s">
        <v>125</v>
      </c>
    </row>
    <row r="19" ht="45" customHeight="1" spans="1:6">
      <c r="A19" s="91">
        <v>16</v>
      </c>
      <c r="B19" s="92" t="s">
        <v>126</v>
      </c>
      <c r="C19" s="93">
        <v>7</v>
      </c>
      <c r="D19" s="94" t="s">
        <v>61</v>
      </c>
      <c r="E19" s="95">
        <v>18589.32</v>
      </c>
      <c r="F19" s="96" t="s">
        <v>127</v>
      </c>
    </row>
    <row r="20" ht="55" customHeight="1" spans="1:6">
      <c r="A20" s="91">
        <v>17</v>
      </c>
      <c r="B20" s="92" t="s">
        <v>83</v>
      </c>
      <c r="C20" s="93">
        <v>10</v>
      </c>
      <c r="D20" s="94" t="s">
        <v>67</v>
      </c>
      <c r="E20" s="95">
        <v>35724.8</v>
      </c>
      <c r="F20" s="96" t="s">
        <v>128</v>
      </c>
    </row>
    <row r="21" ht="30" customHeight="1" spans="1:6">
      <c r="A21" s="98"/>
      <c r="B21" s="17" t="s">
        <v>53</v>
      </c>
      <c r="C21" s="15">
        <f>SUM(C4:C20)</f>
        <v>49</v>
      </c>
      <c r="D21" s="99"/>
      <c r="E21" s="100">
        <f>SUM(E4:E20)</f>
        <v>203171.99</v>
      </c>
      <c r="F21" s="101"/>
    </row>
  </sheetData>
  <mergeCells count="2">
    <mergeCell ref="A1:F1"/>
    <mergeCell ref="A2:F2"/>
  </mergeCells>
  <pageMargins left="0.393700787401575" right="0.393700787401575" top="0.590551181102362" bottom="0.590551181102362" header="0" footer="0"/>
  <pageSetup paperSize="9" scale="96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C5" sqref="C5"/>
    </sheetView>
  </sheetViews>
  <sheetFormatPr defaultColWidth="9" defaultRowHeight="13.5" outlineLevelCol="4"/>
  <cols>
    <col min="1" max="1" width="5.625" style="24" customWidth="1"/>
    <col min="2" max="2" width="8.875" style="24" customWidth="1"/>
    <col min="3" max="3" width="42.25" style="43" customWidth="1"/>
    <col min="4" max="4" width="24.75" style="24" customWidth="1"/>
    <col min="5" max="5" width="15.125" style="24" customWidth="1"/>
    <col min="6" max="16384" width="9" style="24"/>
  </cols>
  <sheetData>
    <row r="1" s="39" customFormat="1" ht="30" customHeight="1" spans="1:5">
      <c r="A1" s="44" t="s">
        <v>129</v>
      </c>
      <c r="B1" s="44"/>
      <c r="C1" s="45"/>
      <c r="D1" s="44"/>
      <c r="E1" s="44"/>
    </row>
    <row r="2" s="39" customFormat="1" ht="30" customHeight="1" spans="1:5">
      <c r="A2" s="46" t="s">
        <v>1</v>
      </c>
      <c r="B2" s="46"/>
      <c r="C2" s="46"/>
      <c r="D2" s="46"/>
      <c r="E2" s="46"/>
    </row>
    <row r="3" s="40" customFormat="1" ht="30" customHeight="1" spans="1:5">
      <c r="A3" s="47" t="s">
        <v>2</v>
      </c>
      <c r="B3" s="47" t="s">
        <v>130</v>
      </c>
      <c r="C3" s="47" t="s">
        <v>3</v>
      </c>
      <c r="D3" s="48" t="s">
        <v>59</v>
      </c>
      <c r="E3" s="49" t="s">
        <v>5</v>
      </c>
    </row>
    <row r="4" s="41" customFormat="1" ht="28" customHeight="1" spans="1:5">
      <c r="A4" s="50">
        <v>1</v>
      </c>
      <c r="B4" s="81" t="s">
        <v>131</v>
      </c>
      <c r="C4" s="82" t="s">
        <v>132</v>
      </c>
      <c r="D4" s="81" t="s">
        <v>133</v>
      </c>
      <c r="E4" s="53">
        <v>1200</v>
      </c>
    </row>
    <row r="5" s="41" customFormat="1" ht="28" customHeight="1" spans="1:5">
      <c r="A5" s="50">
        <v>2</v>
      </c>
      <c r="B5" s="81" t="s">
        <v>134</v>
      </c>
      <c r="C5" s="82" t="s">
        <v>132</v>
      </c>
      <c r="D5" s="81" t="s">
        <v>133</v>
      </c>
      <c r="E5" s="53">
        <v>1200</v>
      </c>
    </row>
    <row r="6" s="41" customFormat="1" ht="28" customHeight="1" spans="1:5">
      <c r="A6" s="50">
        <v>3</v>
      </c>
      <c r="B6" s="81" t="s">
        <v>135</v>
      </c>
      <c r="C6" s="82" t="s">
        <v>136</v>
      </c>
      <c r="D6" s="81" t="s">
        <v>64</v>
      </c>
      <c r="E6" s="53">
        <v>600</v>
      </c>
    </row>
    <row r="7" s="41" customFormat="1" ht="28" customHeight="1" spans="1:5">
      <c r="A7" s="50">
        <v>4</v>
      </c>
      <c r="B7" s="81" t="s">
        <v>137</v>
      </c>
      <c r="C7" s="82" t="s">
        <v>138</v>
      </c>
      <c r="D7" s="81" t="s">
        <v>64</v>
      </c>
      <c r="E7" s="53">
        <v>600</v>
      </c>
    </row>
    <row r="8" s="41" customFormat="1" ht="28" customHeight="1" spans="1:5">
      <c r="A8" s="50">
        <v>5</v>
      </c>
      <c r="B8" s="81" t="s">
        <v>139</v>
      </c>
      <c r="C8" s="82" t="s">
        <v>140</v>
      </c>
      <c r="D8" s="81" t="s">
        <v>67</v>
      </c>
      <c r="E8" s="53">
        <v>1200</v>
      </c>
    </row>
    <row r="9" s="42" customFormat="1" ht="28" customHeight="1" spans="1:5">
      <c r="A9" s="54"/>
      <c r="B9" s="55"/>
      <c r="C9" s="56" t="s">
        <v>53</v>
      </c>
      <c r="D9" s="54"/>
      <c r="E9" s="57">
        <f>SUM(E4:E8)</f>
        <v>4800</v>
      </c>
    </row>
  </sheetData>
  <mergeCells count="2">
    <mergeCell ref="A1:E1"/>
    <mergeCell ref="A2:E2"/>
  </mergeCells>
  <pageMargins left="0.393055555555556" right="0.393055555555556" top="1" bottom="1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4" sqref="B4"/>
    </sheetView>
  </sheetViews>
  <sheetFormatPr defaultColWidth="9" defaultRowHeight="13.5" outlineLevelCol="4"/>
  <cols>
    <col min="1" max="1" width="5.25" customWidth="1"/>
    <col min="2" max="2" width="9.75" customWidth="1"/>
    <col min="3" max="3" width="43.125" customWidth="1"/>
    <col min="4" max="4" width="23.375" customWidth="1"/>
    <col min="5" max="5" width="15.375" customWidth="1"/>
  </cols>
  <sheetData>
    <row r="1" ht="38" customHeight="1" spans="1:5">
      <c r="A1" s="69" t="s">
        <v>141</v>
      </c>
      <c r="B1" s="69"/>
      <c r="C1" s="69"/>
      <c r="D1" s="69"/>
      <c r="E1" s="69"/>
    </row>
    <row r="2" ht="30" customHeight="1" spans="1:5">
      <c r="A2" s="70" t="s">
        <v>1</v>
      </c>
      <c r="B2" s="70"/>
      <c r="C2" s="70"/>
      <c r="D2" s="70"/>
      <c r="E2" s="70"/>
    </row>
    <row r="3" s="58" customFormat="1" ht="27" customHeight="1" spans="1:5">
      <c r="A3" s="71" t="s">
        <v>142</v>
      </c>
      <c r="B3" s="72" t="s">
        <v>130</v>
      </c>
      <c r="C3" s="72" t="s">
        <v>3</v>
      </c>
      <c r="D3" s="73" t="s">
        <v>59</v>
      </c>
      <c r="E3" s="74" t="s">
        <v>5</v>
      </c>
    </row>
    <row r="4" ht="27" customHeight="1" spans="1:5">
      <c r="A4" s="32">
        <v>1</v>
      </c>
      <c r="B4" s="75" t="s">
        <v>143</v>
      </c>
      <c r="C4" s="76" t="s">
        <v>83</v>
      </c>
      <c r="D4" s="75" t="s">
        <v>144</v>
      </c>
      <c r="E4" s="77">
        <v>303.4</v>
      </c>
    </row>
    <row r="5" ht="27" customHeight="1" spans="1:5">
      <c r="A5" s="32">
        <v>2</v>
      </c>
      <c r="B5" s="75" t="s">
        <v>145</v>
      </c>
      <c r="C5" s="76" t="s">
        <v>146</v>
      </c>
      <c r="D5" s="75" t="s">
        <v>67</v>
      </c>
      <c r="E5" s="77">
        <v>1358.31</v>
      </c>
    </row>
    <row r="6" ht="27" customHeight="1" spans="1:5">
      <c r="A6" s="32">
        <v>3</v>
      </c>
      <c r="B6" s="75" t="s">
        <v>147</v>
      </c>
      <c r="C6" s="76" t="s">
        <v>148</v>
      </c>
      <c r="D6" s="75" t="s">
        <v>67</v>
      </c>
      <c r="E6" s="77">
        <v>1356.24</v>
      </c>
    </row>
    <row r="7" ht="27" customHeight="1" spans="1:5">
      <c r="A7" s="32">
        <v>4</v>
      </c>
      <c r="B7" s="75" t="s">
        <v>149</v>
      </c>
      <c r="C7" s="76" t="s">
        <v>150</v>
      </c>
      <c r="D7" s="75" t="s">
        <v>96</v>
      </c>
      <c r="E7" s="77">
        <v>905.54</v>
      </c>
    </row>
    <row r="8" ht="27" customHeight="1" spans="1:5">
      <c r="A8" s="32">
        <v>5</v>
      </c>
      <c r="B8" s="75" t="s">
        <v>151</v>
      </c>
      <c r="C8" s="76" t="s">
        <v>152</v>
      </c>
      <c r="D8" s="75" t="s">
        <v>67</v>
      </c>
      <c r="E8" s="77">
        <v>1358.31</v>
      </c>
    </row>
    <row r="9" ht="27" customHeight="1" spans="1:5">
      <c r="A9" s="32">
        <v>6</v>
      </c>
      <c r="B9" s="75" t="s">
        <v>153</v>
      </c>
      <c r="C9" s="76" t="s">
        <v>154</v>
      </c>
      <c r="D9" s="75" t="s">
        <v>67</v>
      </c>
      <c r="E9" s="77">
        <v>1358.31</v>
      </c>
    </row>
    <row r="10" ht="27" customHeight="1" spans="1:5">
      <c r="A10" s="32">
        <v>7</v>
      </c>
      <c r="B10" s="75" t="s">
        <v>155</v>
      </c>
      <c r="C10" s="76" t="s">
        <v>156</v>
      </c>
      <c r="D10" s="75" t="s">
        <v>96</v>
      </c>
      <c r="E10" s="77">
        <v>904.16</v>
      </c>
    </row>
    <row r="11" ht="27" customHeight="1" spans="1:5">
      <c r="A11" s="32">
        <v>8</v>
      </c>
      <c r="B11" s="75" t="s">
        <v>157</v>
      </c>
      <c r="C11" s="76" t="s">
        <v>158</v>
      </c>
      <c r="D11" s="75" t="s">
        <v>96</v>
      </c>
      <c r="E11" s="77">
        <v>905.54</v>
      </c>
    </row>
    <row r="12" ht="27" customHeight="1" spans="1:5">
      <c r="A12" s="32">
        <v>9</v>
      </c>
      <c r="B12" s="75" t="s">
        <v>159</v>
      </c>
      <c r="C12" s="76" t="s">
        <v>160</v>
      </c>
      <c r="D12" s="75" t="s">
        <v>93</v>
      </c>
      <c r="E12" s="77">
        <v>1198.5</v>
      </c>
    </row>
    <row r="13" ht="27" customHeight="1" spans="1:5">
      <c r="A13" s="32">
        <v>10</v>
      </c>
      <c r="B13" s="75" t="s">
        <v>161</v>
      </c>
      <c r="C13" s="76" t="s">
        <v>162</v>
      </c>
      <c r="D13" s="75" t="s">
        <v>64</v>
      </c>
      <c r="E13" s="77">
        <v>892.46</v>
      </c>
    </row>
    <row r="14" ht="27" customHeight="1" spans="1:5">
      <c r="A14" s="32">
        <v>11</v>
      </c>
      <c r="B14" s="75" t="s">
        <v>163</v>
      </c>
      <c r="C14" s="76" t="s">
        <v>146</v>
      </c>
      <c r="D14" s="75" t="s">
        <v>61</v>
      </c>
      <c r="E14" s="77">
        <v>684.28</v>
      </c>
    </row>
    <row r="15" ht="27" customHeight="1" spans="1:5">
      <c r="A15" s="78"/>
      <c r="B15" s="78"/>
      <c r="C15" s="79" t="s">
        <v>53</v>
      </c>
      <c r="D15" s="80"/>
      <c r="E15" s="66">
        <f>SUM(E4:E14)</f>
        <v>11225.05</v>
      </c>
    </row>
  </sheetData>
  <mergeCells count="2">
    <mergeCell ref="A1:E1"/>
    <mergeCell ref="A2:E2"/>
  </mergeCells>
  <pageMargins left="0.393700787401575" right="0.393700787401575" top="0.748031496062992" bottom="0.748031496062992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创业带动就业补贴</vt:lpstr>
      <vt:lpstr>吸纳脱贫人口就业补贴</vt:lpstr>
      <vt:lpstr>吸纳脱贫人口社保补贴</vt:lpstr>
      <vt:lpstr>员工制家政企业社保补贴</vt:lpstr>
      <vt:lpstr>一般性岗位补贴</vt:lpstr>
      <vt:lpstr>招工补贴</vt:lpstr>
      <vt:lpstr>小微企业社会保险补贴</vt:lpstr>
      <vt:lpstr>高校毕业生基层岗位补贴</vt:lpstr>
      <vt:lpstr>应届高校毕业生个人社保缴费补贴</vt:lpstr>
      <vt:lpstr>一次性创业资助补贴</vt:lpstr>
      <vt:lpstr>租金补贴</vt:lpstr>
      <vt:lpstr>就业见习补贴</vt:lpstr>
      <vt:lpstr>大湾区青年就业计划生活补助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cp:lastPrinted>2024-02-04T07:58:00Z</cp:lastPrinted>
  <dcterms:modified xsi:type="dcterms:W3CDTF">2025-04-15T09:14:09Z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8F53BB7879E3464697F4E91CC0D23374_13</vt:lpwstr>
  </property>
  <property fmtid="{D5CDD505-2E9C-101B-9397-08002B2CF9AE}" pid="3" name="KSOProductBuildVer">
    <vt:lpwstr>2052-12.1.0.20784</vt:lpwstr>
  </property>
</Properties>
</file>