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 tabRatio="920" activeTab="10"/>
  </bookViews>
  <sheets>
    <sheet name="创业带动就业补贴" sheetId="17" r:id="rId1"/>
    <sheet name="吸纳脱贫人口就业补贴" sheetId="43" r:id="rId2"/>
    <sheet name="吸纳脱贫人口社保补贴" sheetId="44" r:id="rId3"/>
    <sheet name="一般性岗位补贴" sheetId="71" r:id="rId4"/>
    <sheet name="员工制家政企业社保补贴" sheetId="80" r:id="rId5"/>
    <sheet name="招工补贴" sheetId="79" r:id="rId6"/>
    <sheet name="就业见习补贴" sheetId="77" r:id="rId7"/>
    <sheet name="小微企业社会保险补贴" sheetId="47" r:id="rId8"/>
    <sheet name="应届高校毕业生个人社保缴费补贴" sheetId="55" r:id="rId9"/>
    <sheet name="一次性创业资助" sheetId="39" r:id="rId10"/>
    <sheet name="灵活就业社保补贴" sheetId="82" r:id="rId11"/>
    <sheet name="租金补贴" sheetId="83" r:id="rId12"/>
    <sheet name="就业失业监测补贴" sheetId="78" r:id="rId13"/>
    <sheet name="“乐业五邑贷”创业担保贷款贴息补贴" sheetId="81" r:id="rId14"/>
  </sheets>
  <definedNames>
    <definedName name="_xlnm.Print_Titles" localSheetId="0">创业带动就业补贴!$1:$3</definedName>
    <definedName name="_xlnm.Print_Titles" localSheetId="7">小微企业社会保险补贴!$1:$3</definedName>
    <definedName name="_xlnm.Print_Titles" localSheetId="9">一次性创业资助!$1:$3</definedName>
    <definedName name="_xlnm.Print_Titles" localSheetId="8">应届高校毕业生个人社保缴费补贴!$1:$3</definedName>
    <definedName name="_xlnm._FilterDatabase" localSheetId="1" hidden="1">吸纳脱贫人口就业补贴!$A$1:$E$24</definedName>
    <definedName name="_xlnm.Print_Titles" localSheetId="12">就业失业监测补贴!$1:$3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<sst xmlns="http://schemas.openxmlformats.org/spreadsheetml/2006/main" count="701" uniqueCount="395">
  <si>
    <t>新会区创业带动就业补贴公示表</t>
  </si>
  <si>
    <t>单位：元</t>
  </si>
  <si>
    <t>序号</t>
  </si>
  <si>
    <t>用人单位</t>
  </si>
  <si>
    <t>人数</t>
  </si>
  <si>
    <t>补贴金额</t>
  </si>
  <si>
    <t>人员名单</t>
  </si>
  <si>
    <t>江门市马思特商厨设备有限公司</t>
  </si>
  <si>
    <t>郑群英 梁健民 赵叠怡 梁许明 李建德 卢绍海 赵健新 许毅波</t>
  </si>
  <si>
    <t>广东瑞世德科技有限公司</t>
  </si>
  <si>
    <t>苏文杰 李沾汉 冯志文</t>
  </si>
  <si>
    <t>江门市旺季商务酒店有限公司</t>
  </si>
  <si>
    <t>邓威奇</t>
  </si>
  <si>
    <t>江门市新会华海疏浚工程有限公司</t>
  </si>
  <si>
    <t>容嘉怡</t>
  </si>
  <si>
    <t>新会区会城高业货运代理服务部</t>
  </si>
  <si>
    <t>李永源</t>
  </si>
  <si>
    <t>江门市日日爽创意设计有限公司</t>
  </si>
  <si>
    <t>李嘉强 黄鸿钊</t>
  </si>
  <si>
    <t>江门市新会区甯韵艺术培训有限公司</t>
  </si>
  <si>
    <t>蔡梦宇</t>
  </si>
  <si>
    <t>心诚一（江门市）会计事务有限公司</t>
  </si>
  <si>
    <t>李锦湄 李娟</t>
  </si>
  <si>
    <t>江门市木尚家具有限公司</t>
  </si>
  <si>
    <t>吴雪莹</t>
  </si>
  <si>
    <t>广东江门新会皇嘉陈皮茶叶有限公司</t>
  </si>
  <si>
    <t>梁金莲 廖明欢 黄珍如 李欣泽</t>
  </si>
  <si>
    <t>江门市新会鹏洲百货有限公司</t>
  </si>
  <si>
    <t>伍宝莲 陈金玉 吕玉英 关芳明 李艳  陈杏梅 许志勇 李培光 梁玉平 黄春芬 宋春英</t>
  </si>
  <si>
    <t>新会区罗坑镇惠钦货运代理服务部</t>
  </si>
  <si>
    <t>梁荣科 谭伟强 杜健富 张永达  林华超</t>
  </si>
  <si>
    <t>江门市韵里茶文化有限公司</t>
  </si>
  <si>
    <t>袁瑞权 黄玉珍</t>
  </si>
  <si>
    <t>江门澳达威生物消毒科技有限公司</t>
  </si>
  <si>
    <t>焦真勇 付晓川 吴浩宇 杨咏诗</t>
  </si>
  <si>
    <t>江门市迪佳船舶工程有限公司</t>
  </si>
  <si>
    <t>苏远忠 范喜才 唐翠妍 经孝平  陈宙余</t>
  </si>
  <si>
    <t>本源品牌管理（江门市）有限公司</t>
  </si>
  <si>
    <t>莫洁雯</t>
  </si>
  <si>
    <t>江门市幸言建筑实业有限公司</t>
  </si>
  <si>
    <t>李宏威 叶彤</t>
  </si>
  <si>
    <t>江门市咖加咖啡器具有限公司</t>
  </si>
  <si>
    <t>冯焕茵 陈国芳</t>
  </si>
  <si>
    <t>盛言（江门）商贸有限公司</t>
  </si>
  <si>
    <t>刘晓红</t>
  </si>
  <si>
    <t>江门市源聚体育用品有限公司</t>
  </si>
  <si>
    <t>吕欣颖 乔志刚 马丽香 梁德恩 梁碧娟 梁艳桃 关嘉怡</t>
  </si>
  <si>
    <t>江门华春高新材料有限公司</t>
  </si>
  <si>
    <t>黄鸿文 唐雄清 周慧莹 黄欣 杨燕清</t>
  </si>
  <si>
    <t>江门市地道陈皮文化有限公司</t>
  </si>
  <si>
    <t>林晓丽</t>
  </si>
  <si>
    <t>江门市吉事达供应链有限公司</t>
  </si>
  <si>
    <t>翁振辉 肖显彬 严志锐 张玉兵 伍国灼</t>
  </si>
  <si>
    <t>江门市素心健康管理有限公司</t>
  </si>
  <si>
    <t>曾锦云 廖芷娴</t>
  </si>
  <si>
    <t>合计</t>
  </si>
  <si>
    <t>新会区吸纳脱贫人口就业补贴公示表</t>
  </si>
  <si>
    <t>江门格兰达物联装备有限公司</t>
  </si>
  <si>
    <t>周艺 韦荣谋</t>
  </si>
  <si>
    <t>江门市新会区先锋五金制品有限公司</t>
  </si>
  <si>
    <t>刘仙花</t>
  </si>
  <si>
    <t>江门市富扬表面处理科技有限公司</t>
  </si>
  <si>
    <t>覃凤仙</t>
  </si>
  <si>
    <t>江门市新会区爱邦宝金属制品有限公司</t>
  </si>
  <si>
    <t>何爱强 陈显财</t>
  </si>
  <si>
    <t>江门塚田正川科技有限公司</t>
  </si>
  <si>
    <t>岑洪艳</t>
  </si>
  <si>
    <t>广东大丰新材料有限公司</t>
  </si>
  <si>
    <t>贾太金</t>
  </si>
  <si>
    <t>新会区星客餐饮店（个体工商户）</t>
  </si>
  <si>
    <t>邓唐敏</t>
  </si>
  <si>
    <t>广东新会中集特种运输设备有限公司</t>
  </si>
  <si>
    <t>韦忠原 梁伟棠</t>
  </si>
  <si>
    <t>江门市瑞驰供应链管理服务有限公司</t>
  </si>
  <si>
    <t>谭静胜</t>
  </si>
  <si>
    <t>江门市永鼎五金制品有限公司</t>
  </si>
  <si>
    <t>张先金</t>
  </si>
  <si>
    <t>江门瀚洋船舶工程有限公司</t>
  </si>
  <si>
    <t>陈强</t>
  </si>
  <si>
    <t>江门市飞马塑业有限公司</t>
  </si>
  <si>
    <t>陈欣</t>
  </si>
  <si>
    <t>江门市新会区华耀纺织有限公司</t>
  </si>
  <si>
    <t>陈梅 谭希望</t>
  </si>
  <si>
    <t>广东博森新材料有限公司</t>
  </si>
  <si>
    <t>兰金妹</t>
  </si>
  <si>
    <t>江门市明丰农业服务有限公司</t>
  </si>
  <si>
    <t>钟国蕊</t>
  </si>
  <si>
    <t>巴德富（江门）新材料有限公司</t>
  </si>
  <si>
    <t>林业芋</t>
  </si>
  <si>
    <t>江门市芳源循环科技有限公司</t>
  </si>
  <si>
    <t>陈启华 杨杏钰</t>
  </si>
  <si>
    <t>广东芳源新材料集团股份有限公司</t>
  </si>
  <si>
    <t>黄浪</t>
  </si>
  <si>
    <t>江门宝林厨具厂有限公司</t>
  </si>
  <si>
    <t>韦广</t>
  </si>
  <si>
    <t>江门杰富意磁性材有限公司</t>
  </si>
  <si>
    <t>梁保</t>
  </si>
  <si>
    <t>新会区吸纳脱贫人口社保补贴公示表</t>
  </si>
  <si>
    <t>补贴期限</t>
  </si>
  <si>
    <t>江门市新会区罗坑陈享家具五金制品厂</t>
  </si>
  <si>
    <t>2024-07-01-2024-09-30</t>
  </si>
  <si>
    <t>蓝家前</t>
  </si>
  <si>
    <t>江门市新会区国美金属制品有限公司</t>
  </si>
  <si>
    <t>欧阳海</t>
  </si>
  <si>
    <t>周艺 韦荣谋   谭先翱</t>
  </si>
  <si>
    <t>江门市金仕达照明电器有限公司</t>
  </si>
  <si>
    <t>2024-04-01-2024-09-30</t>
  </si>
  <si>
    <t>郭理安</t>
  </si>
  <si>
    <t>贾太金 韦盛金</t>
  </si>
  <si>
    <t>梁伟棠 韦忠原</t>
  </si>
  <si>
    <t>江门市新会区新飞纸厂</t>
  </si>
  <si>
    <t>肖生胜</t>
  </si>
  <si>
    <t>韦广 覃召庆</t>
  </si>
  <si>
    <t>广东凯特精密机械有限公司</t>
  </si>
  <si>
    <t>石远华</t>
  </si>
  <si>
    <t>新会区一般性岗位补贴公示表</t>
  </si>
  <si>
    <t>新会区员工制家政企业社保补贴公示表</t>
  </si>
  <si>
    <t>江门市乐邻帮帮帮家政服务有限公司</t>
  </si>
  <si>
    <t>袁韵婷</t>
  </si>
  <si>
    <t>新会区招工补贴公示表</t>
  </si>
  <si>
    <t>江门市津达电子有限公司</t>
  </si>
  <si>
    <t>杨成富 梁钦志 周亚妮</t>
  </si>
  <si>
    <t>广东简彩纸业科技有限公司</t>
  </si>
  <si>
    <t>陈程其 王勇 崔同皓 李华宇 黄静欣 费带利  陈浩 曾华龙 吴世浩 蒋礼红 谢帆 陈昌臻   蒙燕丽 陈海金 杨建成 黄文攀 莫少聪 刘林冲</t>
  </si>
  <si>
    <t>新会区就业见习补贴公示表</t>
  </si>
  <si>
    <t>1</t>
  </si>
  <si>
    <t>深圳市鑫盛洋光电科技有限公司江门分公司</t>
  </si>
  <si>
    <t>黄贵源 潘长城 谭国胜</t>
  </si>
  <si>
    <t>2</t>
  </si>
  <si>
    <t>江门市沛佳玻璃科技有限公司</t>
  </si>
  <si>
    <t>欧彦 崔岸清  黄灿豪 练绍基  梁嘉豪</t>
  </si>
  <si>
    <t>新会区小微企业社保补贴公示表</t>
  </si>
  <si>
    <t>江门盛锦工艺品有限公司</t>
  </si>
  <si>
    <t>梁明浩</t>
  </si>
  <si>
    <t>新会新锦纺织有限公司</t>
  </si>
  <si>
    <t>陈灵灵 吕海媚</t>
  </si>
  <si>
    <t>李家乐</t>
  </si>
  <si>
    <t>江门市利晨贸易有限公司</t>
  </si>
  <si>
    <t>叶晓莹 方昊熙 梁艺锋 吕淑银 林颖 林芷菁 聂楚冰 梁颢城 万秋成 梁慧翠 吴龙辉 张宇荣</t>
  </si>
  <si>
    <t>江门市安邦物业管理有限公司</t>
  </si>
  <si>
    <t>李乐琦</t>
  </si>
  <si>
    <t>江门市科能电子有限公司</t>
  </si>
  <si>
    <t>邓佩馨</t>
  </si>
  <si>
    <t>江门市诚一会计税务服务有限公司</t>
  </si>
  <si>
    <t>2024-07-01-2024-07-31</t>
  </si>
  <si>
    <t>邹晓敏 何慧琳</t>
  </si>
  <si>
    <t>江门市恒达会计代理记账有限公司</t>
  </si>
  <si>
    <t>谢可芸</t>
  </si>
  <si>
    <t>江门东洋油墨有限公司</t>
  </si>
  <si>
    <t>莫嘉祥 李润婷 蔡霖璇 钟汶珈 赵锦玲 张叶</t>
  </si>
  <si>
    <t>智濡（广东）新材料有限公司</t>
  </si>
  <si>
    <t>马梓灿</t>
  </si>
  <si>
    <t>江门市新会区天凯卫浴有限公司</t>
  </si>
  <si>
    <t>陈龙辉 陈浩文 林立儿</t>
  </si>
  <si>
    <t>广东国望精细化学品有限公司</t>
  </si>
  <si>
    <t>汤慧婷 伍健龙 莫芸 孙阳 张鑫 游宗霖 李洪锋 冯芷澄</t>
  </si>
  <si>
    <t>江门市新会区奥特饲料有限公司</t>
  </si>
  <si>
    <t>郑洪玮 江浩亮 刘少龙 王远航 杨志鹏</t>
  </si>
  <si>
    <t>远大鸿信食品（广东）有限公司</t>
  </si>
  <si>
    <t>许君明 张悦婷 林子恩 陈栋杰 李嘉慧 廖德锋 黄飞鸿 陈文进</t>
  </si>
  <si>
    <t>一一健康科技（江门市）有限公司</t>
  </si>
  <si>
    <t>伍红冰</t>
  </si>
  <si>
    <t>覃教</t>
  </si>
  <si>
    <t>新会区应届高校毕业生社保个人缴费补贴公示表</t>
  </si>
  <si>
    <t xml:space="preserve">序号 </t>
  </si>
  <si>
    <t>姓名</t>
  </si>
  <si>
    <t>黄军柱</t>
  </si>
  <si>
    <t>江门市大光明电力设计有限公司</t>
  </si>
  <si>
    <t>刘雪华</t>
  </si>
  <si>
    <t>江门新会天辅安中医馆有限公司</t>
  </si>
  <si>
    <t>黄俊彬</t>
  </si>
  <si>
    <t>广东中帮检测技术有限公司</t>
  </si>
  <si>
    <t>梁健鸿</t>
  </si>
  <si>
    <t>广东德普威涂料有限公司</t>
  </si>
  <si>
    <t>吕炎明</t>
  </si>
  <si>
    <t>孙阳</t>
  </si>
  <si>
    <t>莫芸</t>
  </si>
  <si>
    <t>邓艺勤</t>
  </si>
  <si>
    <t>江门市众浩咨询服务有限公司</t>
  </si>
  <si>
    <t>梁振鹏</t>
  </si>
  <si>
    <t>江门伟运机电自动化工程有限公司</t>
  </si>
  <si>
    <t>2024-08-01-2024-09-30</t>
  </si>
  <si>
    <t>新会区一次性创业资助公示表</t>
  </si>
  <si>
    <t>创业单位</t>
  </si>
  <si>
    <t>张振荣</t>
  </si>
  <si>
    <t>江门市一心财税服务有限公司</t>
  </si>
  <si>
    <t>程俊炫</t>
  </si>
  <si>
    <t>劲葱新能源发展（江门市）有限公司</t>
  </si>
  <si>
    <t>李颖琳</t>
  </si>
  <si>
    <t>刘勇</t>
  </si>
  <si>
    <t>江门市欧轩家具有限公司</t>
  </si>
  <si>
    <t>蔡晓琳</t>
  </si>
  <si>
    <t>江门市新会区嘉赢税务咨询有限公司</t>
  </si>
  <si>
    <t>陈琦</t>
  </si>
  <si>
    <t>旷建军</t>
  </si>
  <si>
    <t>江门市创科家具实业有限公司</t>
  </si>
  <si>
    <t>李艳婷</t>
  </si>
  <si>
    <t>李鹏辉</t>
  </si>
  <si>
    <t>江门市新会区三象文化艺术培训有限公司</t>
  </si>
  <si>
    <t>关其盛</t>
  </si>
  <si>
    <t>江门市新会亿凯竹木制品厂</t>
  </si>
  <si>
    <t>叶华南</t>
  </si>
  <si>
    <t>新会区灵活就业社保补贴公示表</t>
  </si>
  <si>
    <t>所属社区</t>
  </si>
  <si>
    <t>张金女</t>
  </si>
  <si>
    <t>明兴社区</t>
  </si>
  <si>
    <t>梁俭浩</t>
  </si>
  <si>
    <t>2024-07-01-2024-08-31</t>
  </si>
  <si>
    <t>双水镇</t>
  </si>
  <si>
    <t>陆碧桃</t>
  </si>
  <si>
    <t>简银焕</t>
  </si>
  <si>
    <t>温耀林</t>
  </si>
  <si>
    <t>浐湾社区</t>
  </si>
  <si>
    <t>陆锦玲</t>
  </si>
  <si>
    <t>黄雪梅</t>
  </si>
  <si>
    <t>梁卫钦</t>
  </si>
  <si>
    <t>2024-09-01-2024-09-30</t>
  </si>
  <si>
    <t>河南社区</t>
  </si>
  <si>
    <t>黄俊强</t>
  </si>
  <si>
    <t>林巧瑞</t>
  </si>
  <si>
    <t>李娟梅</t>
  </si>
  <si>
    <t>城东社区</t>
  </si>
  <si>
    <t>邓政校</t>
  </si>
  <si>
    <t>赵雅群</t>
  </si>
  <si>
    <t>吴伯承</t>
  </si>
  <si>
    <t xml:space="preserve">何椿林 </t>
  </si>
  <si>
    <t>南宁社区</t>
  </si>
  <si>
    <t>梁巧容</t>
  </si>
  <si>
    <t>陈玉芳</t>
  </si>
  <si>
    <t>圭峰社区</t>
  </si>
  <si>
    <t>周国洪</t>
  </si>
  <si>
    <t>会城所</t>
  </si>
  <si>
    <t>聂瑞鹏</t>
  </si>
  <si>
    <t>罗仍添</t>
  </si>
  <si>
    <t>贤洲社区</t>
  </si>
  <si>
    <t>陈东明</t>
  </si>
  <si>
    <t>同德社区</t>
  </si>
  <si>
    <t>陈华佑</t>
  </si>
  <si>
    <t>碧桂园社区</t>
  </si>
  <si>
    <t>梁美香</t>
  </si>
  <si>
    <t>陈玉梅</t>
  </si>
  <si>
    <t xml:space="preserve">凌四莲 </t>
  </si>
  <si>
    <t>司前所</t>
  </si>
  <si>
    <t>李美春</t>
  </si>
  <si>
    <t>崖门所</t>
  </si>
  <si>
    <t>赵悦友</t>
  </si>
  <si>
    <t>睦洲所</t>
  </si>
  <si>
    <t>廖敏余</t>
  </si>
  <si>
    <t>赵喜媚</t>
  </si>
  <si>
    <t>三江所</t>
  </si>
  <si>
    <t>新会区租金补贴公示表</t>
  </si>
  <si>
    <t>郑荣健</t>
  </si>
  <si>
    <t>江门市新会区鸿柑堡陈皮茶业有限公司</t>
  </si>
  <si>
    <t>2023-11-25-2024-11-24</t>
  </si>
  <si>
    <t>新会区就业失业监测补贴公示表</t>
  </si>
  <si>
    <t>单位名称</t>
  </si>
  <si>
    <t>补贴月数</t>
  </si>
  <si>
    <t>住重福惠动力机械有限公司</t>
  </si>
  <si>
    <t>梁洁汶</t>
  </si>
  <si>
    <t>江门市新会双水发电三厂有限公司</t>
  </si>
  <si>
    <t>9</t>
  </si>
  <si>
    <t>谭金叶</t>
  </si>
  <si>
    <t>广东宝力电器有限公司</t>
  </si>
  <si>
    <t>12</t>
  </si>
  <si>
    <t>谭欣琪</t>
  </si>
  <si>
    <t>广东壹加壹商业连锁有限公司新会世纪购物中心</t>
  </si>
  <si>
    <t>廖慕玲</t>
  </si>
  <si>
    <t>江门市盛鑫充气玩具制品有限公司</t>
  </si>
  <si>
    <t>11</t>
  </si>
  <si>
    <t>陈蔺</t>
  </si>
  <si>
    <t>江门市盈信金属制品有限公司</t>
  </si>
  <si>
    <t>叶剑雄</t>
  </si>
  <si>
    <t>明新弹性织物（中国）有限公司</t>
  </si>
  <si>
    <t>郑美娟</t>
  </si>
  <si>
    <t>江门市宝盈不锈钢制品有限公司</t>
  </si>
  <si>
    <t>李自明</t>
  </si>
  <si>
    <t>江门市新会彩艳实业有限公司</t>
  </si>
  <si>
    <t>何艳芳</t>
  </si>
  <si>
    <t>松下电子部品（江门）有限公司</t>
  </si>
  <si>
    <t>6</t>
  </si>
  <si>
    <t>钟艳婷</t>
  </si>
  <si>
    <t>江门市南洋船舶工程有限公司</t>
  </si>
  <si>
    <t>吴锦钟</t>
  </si>
  <si>
    <t>刘彩侬</t>
  </si>
  <si>
    <t>新辉（中国)新材料有限公司</t>
  </si>
  <si>
    <t>陈务玲</t>
  </si>
  <si>
    <t>江门英讯通光电科技有限限公司</t>
  </si>
  <si>
    <t>梁爱常</t>
  </si>
  <si>
    <t>江门华润万家生活超市有限公司新会店</t>
  </si>
  <si>
    <t>7</t>
  </si>
  <si>
    <t>谢静</t>
  </si>
  <si>
    <t>诺文（新会）合金材料有限公司</t>
  </si>
  <si>
    <t>钟春燕</t>
  </si>
  <si>
    <t>孙国长</t>
  </si>
  <si>
    <t>广东阿博特数码纸业有限公司</t>
  </si>
  <si>
    <t>叶春桃</t>
  </si>
  <si>
    <t>陈柳香</t>
  </si>
  <si>
    <t>广东华泰纸业有限公司</t>
  </si>
  <si>
    <t>梁巧瑜</t>
  </si>
  <si>
    <t>江门市力锋五金实业有限公司</t>
  </si>
  <si>
    <t>何恒梅</t>
  </si>
  <si>
    <t>新会区“乐业五邑”创业担保贷款贴息公示表</t>
  </si>
  <si>
    <t>企业（个体户）名称</t>
  </si>
  <si>
    <t>法人（经营者）</t>
  </si>
  <si>
    <t>放款银行</t>
  </si>
  <si>
    <t>放款金额</t>
  </si>
  <si>
    <t>放款起始日期</t>
  </si>
  <si>
    <t>放款结束日期</t>
  </si>
  <si>
    <t>基础利率（%）</t>
  </si>
  <si>
    <t>实际年利率（%）</t>
  </si>
  <si>
    <t>本次贴息起始日期</t>
  </si>
  <si>
    <t>本次贴息结束日期</t>
  </si>
  <si>
    <t>期间正常产生的利息</t>
  </si>
  <si>
    <t>期间需人社贴息的金额</t>
  </si>
  <si>
    <t>江门市旭联五金电子有限公司</t>
  </si>
  <si>
    <t>黄敏英</t>
  </si>
  <si>
    <t>江门农村商业银行</t>
  </si>
  <si>
    <t>20240521</t>
  </si>
  <si>
    <t>20240820</t>
  </si>
  <si>
    <t>江门市利金建筑材料有限公司</t>
  </si>
  <si>
    <t>黄浦江</t>
  </si>
  <si>
    <t>广东岁月回响生物科技有限公司</t>
  </si>
  <si>
    <t>谭满红</t>
  </si>
  <si>
    <t>20231117</t>
  </si>
  <si>
    <t>20241020</t>
  </si>
  <si>
    <t>3.45</t>
  </si>
  <si>
    <t>3.95</t>
  </si>
  <si>
    <t>江门市联益机械设备有限公司</t>
  </si>
  <si>
    <t>麦俊杰</t>
  </si>
  <si>
    <t>20240409</t>
  </si>
  <si>
    <t>20260408</t>
  </si>
  <si>
    <t>江门开荒商贸有限公司</t>
  </si>
  <si>
    <t>陈达升</t>
  </si>
  <si>
    <t>20240613</t>
  </si>
  <si>
    <t>20250520</t>
  </si>
  <si>
    <t>新会区罗坑弘益嘉香厂</t>
  </si>
  <si>
    <t>王大林</t>
  </si>
  <si>
    <t>中国邮政储蓄银行江门市新会支行</t>
  </si>
  <si>
    <t>20240301</t>
  </si>
  <si>
    <t>20240629</t>
  </si>
  <si>
    <t>新会区睦洲镇颉茗饲料店</t>
  </si>
  <si>
    <t>何俊杰</t>
  </si>
  <si>
    <t>20240903</t>
  </si>
  <si>
    <t>新会区睦洲镇柑原素陈皮商行</t>
  </si>
  <si>
    <t>陈健明</t>
  </si>
  <si>
    <t>20220318</t>
  </si>
  <si>
    <t>20250318</t>
  </si>
  <si>
    <t>4.2</t>
  </si>
  <si>
    <t>20240831</t>
  </si>
  <si>
    <t>江门市安美实业有限公司</t>
  </si>
  <si>
    <t>刘永叠</t>
  </si>
  <si>
    <t>广发银行江门分行</t>
  </si>
  <si>
    <t>20231226</t>
  </si>
  <si>
    <t>20241222</t>
  </si>
  <si>
    <t>20240221</t>
  </si>
  <si>
    <t>江门市新会区长泓家电有限公司</t>
  </si>
  <si>
    <t>黄浩宇</t>
  </si>
  <si>
    <t>20230927</t>
  </si>
  <si>
    <t>20240926</t>
  </si>
  <si>
    <t>20240914</t>
  </si>
  <si>
    <t>新会区睦洲镇表哥表妹美食店</t>
  </si>
  <si>
    <t>杨嘉豪</t>
  </si>
  <si>
    <t>中国农业银行江门市新会支行</t>
  </si>
  <si>
    <t>20240202</t>
  </si>
  <si>
    <t>20240802</t>
  </si>
  <si>
    <t>江门市新会区新天地汽车维修中心</t>
  </si>
  <si>
    <t>梁社长</t>
  </si>
  <si>
    <t>20240411</t>
  </si>
  <si>
    <t>20250410</t>
  </si>
  <si>
    <t>3.6</t>
  </si>
  <si>
    <t>江门市标扬塑业有限公司</t>
  </si>
  <si>
    <t>黄耀崇</t>
  </si>
  <si>
    <t>中国银行江门市新会支行</t>
  </si>
  <si>
    <t>20231220</t>
  </si>
  <si>
    <t>20251219</t>
  </si>
  <si>
    <t>20240401</t>
  </si>
  <si>
    <t>20240930</t>
  </si>
  <si>
    <t>新会区广胜餐厅</t>
  </si>
  <si>
    <t>郭蓉</t>
  </si>
  <si>
    <t>20231116</t>
  </si>
  <si>
    <t>20261116</t>
  </si>
  <si>
    <t>20240821</t>
  </si>
  <si>
    <t>20241120</t>
  </si>
  <si>
    <t>20240920</t>
  </si>
  <si>
    <t>20540926</t>
  </si>
  <si>
    <t>3.35</t>
  </si>
  <si>
    <t>3.2</t>
  </si>
  <si>
    <t>江门市轩逸建材有限公司</t>
  </si>
  <si>
    <t>吴悦华</t>
  </si>
  <si>
    <t>20231228</t>
  </si>
  <si>
    <t>20241227</t>
  </si>
  <si>
    <t>20240222</t>
  </si>
  <si>
    <t>20241121</t>
  </si>
  <si>
    <t>20241001</t>
  </si>
  <si>
    <t>20241130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</si>
</sst>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  <numFmt numFmtId="177" formatCode="#,##0.00_ "/>
    <numFmt numFmtId="178" formatCode="0.00_ "/>
    <numFmt numFmtId="179" formatCode="0_);[Red]\(0\)"/>
    <numFmt numFmtId="180" formatCode="_ * #,##0_ ;_ * \-#,##0_ ;_ * &quot;-&quot;??_ ;_ @_ "/>
    <numFmt numFmtId="181" formatCode="0_ "/>
    <numFmt numFmtId="182" formatCode="#,##0.00_);[Red]\(#,##0.00\)"/>
  </numFmts>
  <fonts count="4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2"/>
      <name val="宋体"/>
      <charset val="134"/>
    </font>
    <font>
      <b/>
      <sz val="12"/>
      <color theme="1"/>
      <name val="宋体"/>
      <charset val="134"/>
      <scheme val="minor"/>
    </font>
    <font>
      <sz val="11"/>
      <name val="宋体"/>
      <charset val="134"/>
    </font>
    <font>
      <b/>
      <sz val="20"/>
      <color indexed="8"/>
      <name val="宋体"/>
      <charset val="134"/>
    </font>
    <font>
      <b/>
      <sz val="18"/>
      <color indexed="8"/>
      <name val="宋体"/>
      <charset val="134"/>
    </font>
    <font>
      <b/>
      <sz val="12"/>
      <color rgb="FF000000"/>
      <name val="宋体"/>
      <charset val="134"/>
    </font>
    <font>
      <b/>
      <sz val="12"/>
      <color indexed="8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</font>
    <font>
      <sz val="11"/>
      <name val="Arial"/>
      <charset val="134"/>
    </font>
    <font>
      <sz val="11"/>
      <color rgb="FFFF0000"/>
      <name val="宋体"/>
      <charset val="134"/>
    </font>
    <font>
      <b/>
      <sz val="20"/>
      <name val="宋体"/>
      <charset val="134"/>
    </font>
    <font>
      <b/>
      <sz val="11"/>
      <color theme="1"/>
      <name val="宋体"/>
      <charset val="134"/>
      <scheme val="minor"/>
    </font>
    <font>
      <b/>
      <sz val="12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2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8"/>
      <name val="宋体"/>
      <charset val="134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2"/>
      <color indexed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2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3" borderId="10" applyNumberFormat="0" applyFon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4" borderId="13" applyNumberFormat="0" applyAlignment="0" applyProtection="0">
      <alignment vertical="center"/>
    </xf>
    <xf numFmtId="0" fontId="37" fillId="5" borderId="14" applyNumberFormat="0" applyAlignment="0" applyProtection="0">
      <alignment vertical="center"/>
    </xf>
    <xf numFmtId="0" fontId="38" fillId="5" borderId="13" applyNumberFormat="0" applyAlignment="0" applyProtection="0">
      <alignment vertical="center"/>
    </xf>
    <xf numFmtId="0" fontId="39" fillId="6" borderId="15" applyNumberFormat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41" fillId="0" borderId="17" applyNumberFormat="0" applyFill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6" fillId="27" borderId="0" applyNumberFormat="0" applyBorder="0" applyAlignment="0" applyProtection="0">
      <alignment vertical="center"/>
    </xf>
    <xf numFmtId="0" fontId="46" fillId="28" borderId="0" applyNumberFormat="0" applyBorder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46" fillId="31" borderId="0" applyNumberFormat="0" applyBorder="0" applyAlignment="0" applyProtection="0">
      <alignment vertical="center"/>
    </xf>
    <xf numFmtId="0" fontId="46" fillId="32" borderId="0" applyNumberFormat="0" applyBorder="0" applyAlignment="0" applyProtection="0">
      <alignment vertical="center"/>
    </xf>
    <xf numFmtId="0" fontId="45" fillId="33" borderId="0" applyNumberFormat="0" applyBorder="0" applyAlignment="0" applyProtection="0">
      <alignment vertical="center"/>
    </xf>
    <xf numFmtId="176" fontId="8" fillId="0" borderId="0"/>
    <xf numFmtId="176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176" fontId="8" fillId="0" borderId="0">
      <alignment vertical="center"/>
    </xf>
    <xf numFmtId="0" fontId="8" fillId="0" borderId="0"/>
    <xf numFmtId="0" fontId="8" fillId="0" borderId="0">
      <alignment vertical="center"/>
    </xf>
    <xf numFmtId="0" fontId="0" fillId="0" borderId="0">
      <alignment vertical="center"/>
    </xf>
    <xf numFmtId="0" fontId="0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176" fontId="47" fillId="0" borderId="0" applyNumberFormat="0" applyFill="0" applyBorder="0" applyAlignment="0" applyProtection="0">
      <alignment vertical="top"/>
      <protection locked="0"/>
    </xf>
    <xf numFmtId="43" fontId="8" fillId="0" borderId="0" applyFont="0" applyFill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43" fontId="8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43" fontId="0" fillId="0" borderId="0" applyFont="0" applyFill="0" applyBorder="0" applyAlignment="0" applyProtection="0">
      <alignment vertical="center"/>
    </xf>
  </cellStyleXfs>
  <cellXfs count="213">
    <xf numFmtId="0" fontId="0" fillId="0" borderId="0" xfId="0"/>
    <xf numFmtId="0" fontId="0" fillId="0" borderId="0" xfId="0" applyFill="1" applyBorder="1" applyAlignment="1"/>
    <xf numFmtId="0" fontId="0" fillId="0" borderId="0" xfId="0" applyFont="1" applyFill="1" applyBorder="1" applyAlignment="1"/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2" borderId="1" xfId="69" applyFont="1" applyFill="1" applyBorder="1" applyAlignment="1">
      <alignment horizontal="center" vertical="center"/>
    </xf>
    <xf numFmtId="176" fontId="6" fillId="2" borderId="1" xfId="0" applyNumberFormat="1" applyFont="1" applyFill="1" applyBorder="1" applyAlignment="1">
      <alignment horizontal="left" vertical="center"/>
    </xf>
    <xf numFmtId="176" fontId="6" fillId="2" borderId="1" xfId="0" applyNumberFormat="1" applyFont="1" applyFill="1" applyBorder="1" applyAlignment="1">
      <alignment horizontal="center" vertical="center" wrapText="1"/>
    </xf>
    <xf numFmtId="177" fontId="6" fillId="2" borderId="1" xfId="0" applyNumberFormat="1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176" fontId="6" fillId="2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left" vertical="center"/>
    </xf>
    <xf numFmtId="176" fontId="6" fillId="0" borderId="1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left" vertical="center" wrapText="1"/>
    </xf>
    <xf numFmtId="0" fontId="6" fillId="0" borderId="1" xfId="69" applyFont="1" applyFill="1" applyBorder="1" applyAlignment="1">
      <alignment horizontal="center"/>
    </xf>
    <xf numFmtId="0" fontId="6" fillId="0" borderId="1" xfId="69" applyFont="1" applyFill="1" applyBorder="1" applyAlignment="1">
      <alignment horizontal="center" vertical="center"/>
    </xf>
    <xf numFmtId="0" fontId="1" fillId="0" borderId="1" xfId="0" applyFont="1" applyFill="1" applyBorder="1" applyAlignment="1"/>
    <xf numFmtId="177" fontId="7" fillId="2" borderId="1" xfId="0" applyNumberFormat="1" applyFont="1" applyFill="1" applyBorder="1" applyAlignment="1">
      <alignment horizontal="center" vertical="center"/>
    </xf>
    <xf numFmtId="0" fontId="8" fillId="0" borderId="1" xfId="69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0" fillId="0" borderId="0" xfId="0" applyFont="1" applyFill="1" applyAlignment="1"/>
    <xf numFmtId="0" fontId="10" fillId="2" borderId="0" xfId="0" applyFont="1" applyFill="1" applyAlignment="1"/>
    <xf numFmtId="0" fontId="11" fillId="0" borderId="2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/>
    </xf>
    <xf numFmtId="0" fontId="15" fillId="0" borderId="6" xfId="70" applyFont="1" applyBorder="1" applyAlignment="1">
      <alignment horizontal="center" vertical="center" wrapText="1"/>
    </xf>
    <xf numFmtId="0" fontId="15" fillId="2" borderId="7" xfId="70" applyFont="1" applyFill="1" applyBorder="1" applyAlignment="1">
      <alignment horizontal="center" vertical="center" wrapText="1"/>
    </xf>
    <xf numFmtId="0" fontId="15" fillId="2" borderId="6" xfId="70" applyFont="1" applyFill="1" applyBorder="1" applyAlignment="1">
      <alignment horizontal="center" vertical="center" wrapText="1"/>
    </xf>
    <xf numFmtId="0" fontId="8" fillId="0" borderId="1" xfId="7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177" fontId="1" fillId="2" borderId="1" xfId="0" applyNumberFormat="1" applyFont="1" applyFill="1" applyBorder="1" applyAlignment="1">
      <alignment horizontal="center" vertical="center"/>
    </xf>
    <xf numFmtId="0" fontId="16" fillId="0" borderId="1" xfId="70" applyFont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center" vertical="center"/>
    </xf>
    <xf numFmtId="49" fontId="8" fillId="2" borderId="1" xfId="70" applyNumberFormat="1" applyFont="1" applyFill="1" applyBorder="1" applyAlignment="1">
      <alignment horizontal="center" vertical="center" wrapText="1"/>
    </xf>
    <xf numFmtId="178" fontId="1" fillId="2" borderId="1" xfId="0" applyNumberFormat="1" applyFont="1" applyFill="1" applyBorder="1" applyAlignment="1">
      <alignment horizontal="center" vertical="center"/>
    </xf>
    <xf numFmtId="0" fontId="8" fillId="0" borderId="0" xfId="62" applyFont="1" applyFill="1" applyBorder="1" applyAlignment="1"/>
    <xf numFmtId="0" fontId="15" fillId="0" borderId="0" xfId="62" applyFont="1" applyFill="1" applyBorder="1" applyAlignment="1"/>
    <xf numFmtId="0" fontId="18" fillId="0" borderId="0" xfId="62" applyFont="1" applyFill="1" applyBorder="1" applyAlignment="1"/>
    <xf numFmtId="0" fontId="0" fillId="0" borderId="0" xfId="0" applyFill="1" applyBorder="1" applyAlignment="1">
      <alignment wrapText="1"/>
    </xf>
    <xf numFmtId="177" fontId="19" fillId="0" borderId="0" xfId="62" applyNumberFormat="1" applyFont="1" applyFill="1" applyBorder="1" applyAlignment="1">
      <alignment horizontal="center" vertical="center"/>
    </xf>
    <xf numFmtId="177" fontId="19" fillId="0" borderId="0" xfId="62" applyNumberFormat="1" applyFont="1" applyFill="1" applyBorder="1" applyAlignment="1">
      <alignment horizontal="center" vertical="center" wrapText="1"/>
    </xf>
    <xf numFmtId="177" fontId="15" fillId="0" borderId="0" xfId="62" applyNumberFormat="1" applyFont="1" applyFill="1" applyBorder="1" applyAlignment="1">
      <alignment horizontal="right" vertical="center"/>
    </xf>
    <xf numFmtId="0" fontId="15" fillId="0" borderId="1" xfId="62" applyFont="1" applyFill="1" applyBorder="1" applyAlignment="1">
      <alignment horizontal="center" vertical="center" wrapText="1"/>
    </xf>
    <xf numFmtId="0" fontId="15" fillId="0" borderId="1" xfId="62" applyFont="1" applyFill="1" applyBorder="1" applyAlignment="1">
      <alignment horizontal="center" vertical="center"/>
    </xf>
    <xf numFmtId="4" fontId="15" fillId="0" borderId="1" xfId="62" applyNumberFormat="1" applyFont="1" applyFill="1" applyBorder="1" applyAlignment="1">
      <alignment horizontal="center" vertical="center" wrapText="1"/>
    </xf>
    <xf numFmtId="49" fontId="10" fillId="2" borderId="1" xfId="49" applyNumberFormat="1" applyFont="1" applyFill="1" applyBorder="1" applyAlignment="1">
      <alignment horizontal="center" vertical="center"/>
    </xf>
    <xf numFmtId="176" fontId="10" fillId="0" borderId="1" xfId="0" applyNumberFormat="1" applyFont="1" applyFill="1" applyBorder="1" applyAlignment="1">
      <alignment horizontal="center" vertical="center"/>
    </xf>
    <xf numFmtId="176" fontId="10" fillId="0" borderId="1" xfId="0" applyNumberFormat="1" applyFont="1" applyFill="1" applyBorder="1" applyAlignment="1">
      <alignment horizontal="left" vertical="center" wrapText="1"/>
    </xf>
    <xf numFmtId="49" fontId="10" fillId="0" borderId="1" xfId="0" applyNumberFormat="1" applyFont="1" applyFill="1" applyBorder="1" applyAlignment="1">
      <alignment horizontal="center" vertical="center"/>
    </xf>
    <xf numFmtId="4" fontId="10" fillId="2" borderId="1" xfId="49" applyNumberFormat="1" applyFont="1" applyFill="1" applyBorder="1" applyAlignment="1">
      <alignment horizontal="center" vertical="center"/>
    </xf>
    <xf numFmtId="0" fontId="8" fillId="0" borderId="1" xfId="55" applyFont="1" applyFill="1" applyBorder="1" applyAlignment="1"/>
    <xf numFmtId="0" fontId="8" fillId="0" borderId="1" xfId="55" applyFont="1" applyFill="1" applyBorder="1" applyAlignment="1">
      <alignment horizontal="center"/>
    </xf>
    <xf numFmtId="0" fontId="8" fillId="0" borderId="1" xfId="55" applyFont="1" applyFill="1" applyBorder="1" applyAlignment="1">
      <alignment horizontal="center" vertical="center" wrapText="1"/>
    </xf>
    <xf numFmtId="4" fontId="10" fillId="0" borderId="1" xfId="55" applyNumberFormat="1" applyFont="1" applyFill="1" applyBorder="1" applyAlignment="1">
      <alignment horizontal="center" vertical="center"/>
    </xf>
    <xf numFmtId="0" fontId="20" fillId="0" borderId="0" xfId="0" applyFont="1"/>
    <xf numFmtId="0" fontId="0" fillId="0" borderId="0" xfId="0" applyFont="1"/>
    <xf numFmtId="0" fontId="19" fillId="0" borderId="0" xfId="53" applyFont="1" applyFill="1" applyAlignment="1">
      <alignment horizontal="center" vertical="center"/>
    </xf>
    <xf numFmtId="0" fontId="15" fillId="0" borderId="0" xfId="53" applyFont="1" applyFill="1" applyAlignment="1">
      <alignment horizontal="right" vertical="center"/>
    </xf>
    <xf numFmtId="0" fontId="15" fillId="0" borderId="1" xfId="53" applyFont="1" applyFill="1" applyBorder="1" applyAlignment="1">
      <alignment horizontal="center" vertical="center"/>
    </xf>
    <xf numFmtId="43" fontId="15" fillId="0" borderId="1" xfId="66" applyFont="1" applyBorder="1" applyAlignment="1">
      <alignment horizontal="center" vertical="center" wrapText="1"/>
    </xf>
    <xf numFmtId="0" fontId="0" fillId="0" borderId="1" xfId="58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 wrapText="1"/>
    </xf>
    <xf numFmtId="4" fontId="10" fillId="0" borderId="1" xfId="0" applyNumberFormat="1" applyFont="1" applyFill="1" applyBorder="1" applyAlignment="1">
      <alignment horizontal="center" vertical="center" wrapText="1"/>
    </xf>
    <xf numFmtId="0" fontId="10" fillId="2" borderId="1" xfId="0" applyNumberFormat="1" applyFont="1" applyFill="1" applyBorder="1" applyAlignment="1">
      <alignment horizontal="center" vertical="center" wrapText="1"/>
    </xf>
    <xf numFmtId="4" fontId="0" fillId="0" borderId="1" xfId="58" applyNumberFormat="1" applyFont="1" applyFill="1" applyBorder="1" applyAlignment="1">
      <alignment horizontal="center" vertical="center"/>
    </xf>
    <xf numFmtId="0" fontId="10" fillId="0" borderId="1" xfId="53" applyFont="1" applyFill="1" applyBorder="1" applyAlignment="1">
      <alignment horizontal="center" vertical="center"/>
    </xf>
    <xf numFmtId="0" fontId="9" fillId="0" borderId="0" xfId="0" applyFont="1"/>
    <xf numFmtId="0" fontId="19" fillId="0" borderId="0" xfId="63" applyFont="1" applyBorder="1" applyAlignment="1">
      <alignment horizontal="center" vertical="center"/>
    </xf>
    <xf numFmtId="0" fontId="15" fillId="0" borderId="0" xfId="63" applyFont="1" applyAlignment="1">
      <alignment horizontal="right" vertical="center"/>
    </xf>
    <xf numFmtId="0" fontId="21" fillId="0" borderId="8" xfId="63" applyFont="1" applyBorder="1" applyAlignment="1">
      <alignment horizontal="center" vertical="center" wrapText="1"/>
    </xf>
    <xf numFmtId="0" fontId="21" fillId="0" borderId="1" xfId="63" applyFont="1" applyBorder="1" applyAlignment="1">
      <alignment horizontal="center" vertical="center"/>
    </xf>
    <xf numFmtId="179" fontId="21" fillId="0" borderId="1" xfId="63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176" fontId="16" fillId="0" borderId="1" xfId="0" applyNumberFormat="1" applyFont="1" applyFill="1" applyBorder="1" applyAlignment="1">
      <alignment horizontal="left" vertical="center" wrapText="1"/>
    </xf>
    <xf numFmtId="4" fontId="10" fillId="0" borderId="1" xfId="0" applyNumberFormat="1" applyFont="1" applyBorder="1" applyAlignment="1">
      <alignment horizontal="center" vertical="center"/>
    </xf>
    <xf numFmtId="0" fontId="10" fillId="0" borderId="1" xfId="63" applyFont="1" applyBorder="1" applyAlignment="1">
      <alignment horizontal="center" vertical="center"/>
    </xf>
    <xf numFmtId="4" fontId="10" fillId="0" borderId="1" xfId="63" applyNumberFormat="1" applyFont="1" applyBorder="1" applyAlignment="1">
      <alignment horizontal="center" vertical="center"/>
    </xf>
    <xf numFmtId="0" fontId="19" fillId="0" borderId="0" xfId="52" applyFont="1" applyBorder="1" applyAlignment="1">
      <alignment horizontal="center" vertical="center"/>
    </xf>
    <xf numFmtId="0" fontId="15" fillId="0" borderId="5" xfId="52" applyFont="1" applyBorder="1" applyAlignment="1">
      <alignment horizontal="right" vertical="center"/>
    </xf>
    <xf numFmtId="0" fontId="15" fillId="0" borderId="1" xfId="52" applyFont="1" applyBorder="1" applyAlignment="1">
      <alignment horizontal="center" vertical="center" wrapText="1"/>
    </xf>
    <xf numFmtId="0" fontId="15" fillId="0" borderId="1" xfId="52" applyFont="1" applyBorder="1" applyAlignment="1">
      <alignment horizontal="center" vertical="center"/>
    </xf>
    <xf numFmtId="49" fontId="15" fillId="0" borderId="1" xfId="52" applyNumberFormat="1" applyFont="1" applyBorder="1" applyAlignment="1">
      <alignment horizontal="center" vertical="center"/>
    </xf>
    <xf numFmtId="179" fontId="21" fillId="0" borderId="1" xfId="62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left" vertical="center" wrapText="1"/>
    </xf>
    <xf numFmtId="0" fontId="1" fillId="0" borderId="1" xfId="52" applyFont="1" applyBorder="1">
      <alignment vertical="center"/>
    </xf>
    <xf numFmtId="0" fontId="0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177" fontId="19" fillId="0" borderId="0" xfId="56" applyNumberFormat="1" applyFont="1" applyFill="1" applyBorder="1" applyAlignment="1">
      <alignment horizontal="center" vertical="center"/>
    </xf>
    <xf numFmtId="0" fontId="22" fillId="0" borderId="0" xfId="0" applyFont="1" applyBorder="1" applyAlignment="1">
      <alignment horizontal="center" vertical="center"/>
    </xf>
    <xf numFmtId="0" fontId="22" fillId="0" borderId="0" xfId="0" applyFont="1" applyBorder="1" applyAlignment="1">
      <alignment vertical="center"/>
    </xf>
    <xf numFmtId="177" fontId="15" fillId="0" borderId="0" xfId="56" applyNumberFormat="1" applyFont="1" applyFill="1" applyAlignment="1">
      <alignment horizontal="right" vertical="center"/>
    </xf>
    <xf numFmtId="0" fontId="15" fillId="0" borderId="1" xfId="56" applyFont="1" applyBorder="1" applyAlignment="1">
      <alignment horizontal="center" vertical="center"/>
    </xf>
    <xf numFmtId="0" fontId="15" fillId="0" borderId="1" xfId="56" applyFont="1" applyFill="1" applyBorder="1" applyAlignment="1">
      <alignment horizontal="center" vertical="center"/>
    </xf>
    <xf numFmtId="0" fontId="15" fillId="0" borderId="1" xfId="56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77" fontId="0" fillId="0" borderId="1" xfId="71" applyNumberFormat="1" applyFont="1" applyBorder="1" applyAlignment="1">
      <alignment horizontal="center" vertical="center"/>
    </xf>
    <xf numFmtId="0" fontId="0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10" fillId="0" borderId="1" xfId="53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8" fillId="0" borderId="1" xfId="55" applyFont="1" applyBorder="1" applyAlignment="1">
      <alignment horizontal="center" vertical="center"/>
    </xf>
    <xf numFmtId="177" fontId="10" fillId="0" borderId="1" xfId="0" applyNumberFormat="1" applyFont="1" applyBorder="1" applyAlignment="1">
      <alignment vertical="center"/>
    </xf>
    <xf numFmtId="0" fontId="23" fillId="0" borderId="1" xfId="0" applyFont="1" applyBorder="1" applyAlignment="1">
      <alignment vertical="center" wrapText="1"/>
    </xf>
    <xf numFmtId="0" fontId="6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0" fillId="0" borderId="0" xfId="53" applyFont="1" applyFill="1" applyBorder="1" applyAlignment="1">
      <alignment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right" vertical="center"/>
    </xf>
    <xf numFmtId="0" fontId="15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0" fontId="24" fillId="2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4" fontId="10" fillId="0" borderId="1" xfId="0" applyNumberFormat="1" applyFont="1" applyFill="1" applyBorder="1" applyAlignment="1">
      <alignment horizontal="right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0" fillId="0" borderId="1" xfId="53" applyNumberFormat="1" applyFont="1" applyFill="1" applyBorder="1" applyAlignment="1">
      <alignment horizontal="center" vertical="center"/>
    </xf>
    <xf numFmtId="43" fontId="10" fillId="0" borderId="1" xfId="66" applyFont="1" applyBorder="1">
      <alignment vertical="center"/>
    </xf>
    <xf numFmtId="4" fontId="10" fillId="0" borderId="1" xfId="53" applyNumberFormat="1" applyFont="1" applyFill="1" applyBorder="1" applyAlignment="1">
      <alignment horizontal="right" vertical="center"/>
    </xf>
    <xf numFmtId="0" fontId="3" fillId="0" borderId="0" xfId="57" applyFont="1" applyFill="1" applyBorder="1" applyAlignment="1">
      <alignment vertical="center"/>
    </xf>
    <xf numFmtId="0" fontId="9" fillId="0" borderId="0" xfId="57" applyFont="1" applyFill="1" applyBorder="1" applyAlignment="1">
      <alignment vertical="center"/>
    </xf>
    <xf numFmtId="0" fontId="25" fillId="0" borderId="0" xfId="0" applyFont="1" applyFill="1" applyBorder="1" applyAlignment="1"/>
    <xf numFmtId="0" fontId="25" fillId="0" borderId="0" xfId="57" applyFont="1" applyFill="1" applyBorder="1" applyAlignment="1">
      <alignment vertical="center"/>
    </xf>
    <xf numFmtId="177" fontId="19" fillId="0" borderId="0" xfId="57" applyNumberFormat="1" applyFont="1" applyFill="1" applyBorder="1" applyAlignment="1">
      <alignment horizontal="center" vertical="center"/>
    </xf>
    <xf numFmtId="177" fontId="26" fillId="0" borderId="0" xfId="57" applyNumberFormat="1" applyFont="1" applyFill="1" applyBorder="1" applyAlignment="1">
      <alignment horizontal="center" vertical="center"/>
    </xf>
    <xf numFmtId="177" fontId="15" fillId="0" borderId="0" xfId="57" applyNumberFormat="1" applyFont="1" applyFill="1" applyBorder="1" applyAlignment="1">
      <alignment horizontal="right" vertical="center"/>
    </xf>
    <xf numFmtId="0" fontId="15" fillId="0" borderId="1" xfId="57" applyFont="1" applyFill="1" applyBorder="1" applyAlignment="1">
      <alignment horizontal="center" vertical="center" wrapText="1"/>
    </xf>
    <xf numFmtId="0" fontId="15" fillId="0" borderId="1" xfId="57" applyFont="1" applyFill="1" applyBorder="1" applyAlignment="1">
      <alignment horizontal="center" vertical="center"/>
    </xf>
    <xf numFmtId="180" fontId="15" fillId="0" borderId="1" xfId="68" applyNumberFormat="1" applyFont="1" applyFill="1" applyBorder="1" applyAlignment="1">
      <alignment horizontal="center" vertical="center"/>
    </xf>
    <xf numFmtId="179" fontId="21" fillId="0" borderId="1" xfId="63" applyNumberFormat="1" applyFont="1" applyFill="1" applyBorder="1" applyAlignment="1">
      <alignment horizontal="center" vertical="center" wrapText="1"/>
    </xf>
    <xf numFmtId="177" fontId="10" fillId="0" borderId="1" xfId="0" applyNumberFormat="1" applyFont="1" applyFill="1" applyBorder="1" applyAlignment="1">
      <alignment horizontal="center" vertical="center" wrapText="1"/>
    </xf>
    <xf numFmtId="0" fontId="10" fillId="2" borderId="1" xfId="0" applyNumberFormat="1" applyFont="1" applyFill="1" applyBorder="1" applyAlignment="1">
      <alignment horizontal="left" vertical="center" wrapText="1"/>
    </xf>
    <xf numFmtId="0" fontId="0" fillId="0" borderId="1" xfId="57" applyFont="1" applyFill="1" applyBorder="1" applyAlignment="1">
      <alignment vertical="center"/>
    </xf>
    <xf numFmtId="0" fontId="0" fillId="0" borderId="1" xfId="57" applyFont="1" applyFill="1" applyBorder="1" applyAlignment="1">
      <alignment horizontal="center" vertical="center"/>
    </xf>
    <xf numFmtId="181" fontId="0" fillId="0" borderId="1" xfId="57" applyNumberFormat="1" applyFont="1" applyFill="1" applyBorder="1" applyAlignment="1">
      <alignment horizontal="center" vertical="center"/>
    </xf>
    <xf numFmtId="177" fontId="0" fillId="0" borderId="1" xfId="57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57" applyFont="1" applyFill="1" applyAlignment="1">
      <alignment vertical="center"/>
    </xf>
    <xf numFmtId="0" fontId="0" fillId="2" borderId="0" xfId="0" applyFill="1" applyAlignment="1">
      <alignment vertical="center"/>
    </xf>
    <xf numFmtId="0" fontId="19" fillId="0" borderId="0" xfId="59" applyFont="1" applyFill="1" applyBorder="1" applyAlignment="1">
      <alignment horizontal="center" vertical="center"/>
    </xf>
    <xf numFmtId="0" fontId="20" fillId="0" borderId="0" xfId="0" applyFont="1" applyBorder="1" applyAlignment="1">
      <alignment vertical="center"/>
    </xf>
    <xf numFmtId="0" fontId="20" fillId="0" borderId="1" xfId="0" applyFont="1" applyBorder="1" applyAlignment="1">
      <alignment horizontal="center" vertical="center"/>
    </xf>
    <xf numFmtId="0" fontId="27" fillId="0" borderId="1" xfId="59" applyFont="1" applyFill="1" applyBorder="1" applyAlignment="1">
      <alignment horizontal="center" vertical="center"/>
    </xf>
    <xf numFmtId="43" fontId="27" fillId="0" borderId="1" xfId="65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0" fontId="0" fillId="2" borderId="6" xfId="0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0" fontId="10" fillId="2" borderId="1" xfId="60" applyFont="1" applyFill="1" applyBorder="1" applyAlignment="1">
      <alignment horizontal="center" vertical="center"/>
    </xf>
    <xf numFmtId="177" fontId="10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8" fillId="2" borderId="1" xfId="53" applyFont="1" applyFill="1" applyBorder="1" applyAlignment="1">
      <alignment horizontal="center" vertical="center"/>
    </xf>
    <xf numFmtId="0" fontId="10" fillId="2" borderId="1" xfId="53" applyFont="1" applyFill="1" applyBorder="1" applyAlignment="1">
      <alignment horizontal="center" vertical="center"/>
    </xf>
    <xf numFmtId="0" fontId="18" fillId="2" borderId="1" xfId="53" applyFont="1" applyFill="1" applyBorder="1" applyAlignment="1">
      <alignment vertical="center"/>
    </xf>
    <xf numFmtId="177" fontId="10" fillId="2" borderId="1" xfId="65" applyNumberFormat="1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vertical="center"/>
    </xf>
    <xf numFmtId="0" fontId="9" fillId="0" borderId="5" xfId="0" applyFont="1" applyBorder="1" applyAlignment="1">
      <alignment horizontal="right" vertical="center"/>
    </xf>
    <xf numFmtId="0" fontId="10" fillId="2" borderId="1" xfId="51" applyFont="1" applyFill="1" applyBorder="1" applyAlignment="1">
      <alignment vertical="center"/>
    </xf>
    <xf numFmtId="0" fontId="10" fillId="2" borderId="9" xfId="0" applyFont="1" applyFill="1" applyBorder="1" applyAlignment="1">
      <alignment horizontal="center" vertical="center" wrapText="1"/>
    </xf>
    <xf numFmtId="0" fontId="18" fillId="2" borderId="1" xfId="0" applyFont="1" applyFill="1" applyBorder="1"/>
    <xf numFmtId="0" fontId="10" fillId="2" borderId="1" xfId="0" applyFont="1" applyFill="1" applyBorder="1" applyAlignment="1">
      <alignment horizontal="center" vertical="center"/>
    </xf>
    <xf numFmtId="0" fontId="10" fillId="2" borderId="1" xfId="0" applyNumberFormat="1" applyFont="1" applyFill="1" applyBorder="1" applyAlignment="1">
      <alignment horizontal="center" vertical="center"/>
    </xf>
    <xf numFmtId="4" fontId="10" fillId="2" borderId="1" xfId="0" applyNumberFormat="1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wrapText="1"/>
    </xf>
    <xf numFmtId="0" fontId="3" fillId="0" borderId="0" xfId="57" applyFont="1">
      <alignment vertical="center"/>
    </xf>
    <xf numFmtId="0" fontId="19" fillId="0" borderId="0" xfId="59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5" fillId="0" borderId="1" xfId="59" applyFont="1" applyBorder="1" applyAlignment="1">
      <alignment horizontal="center" vertical="center"/>
    </xf>
    <xf numFmtId="43" fontId="15" fillId="0" borderId="1" xfId="65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0" fillId="2" borderId="1" xfId="59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left" vertical="center" wrapText="1"/>
    </xf>
    <xf numFmtId="177" fontId="19" fillId="0" borderId="0" xfId="0" applyNumberFormat="1" applyFont="1" applyFill="1" applyBorder="1" applyAlignment="1">
      <alignment horizontal="center" vertical="center"/>
    </xf>
    <xf numFmtId="177" fontId="15" fillId="0" borderId="5" xfId="0" applyNumberFormat="1" applyFont="1" applyFill="1" applyBorder="1" applyAlignment="1">
      <alignment horizontal="right" vertical="center"/>
    </xf>
    <xf numFmtId="180" fontId="15" fillId="0" borderId="1" xfId="67" applyNumberFormat="1" applyFont="1" applyFill="1" applyBorder="1" applyAlignment="1">
      <alignment horizontal="center" vertical="center"/>
    </xf>
    <xf numFmtId="43" fontId="15" fillId="0" borderId="1" xfId="67" applyFont="1" applyFill="1" applyBorder="1" applyAlignment="1">
      <alignment horizontal="center" vertical="center"/>
    </xf>
    <xf numFmtId="0" fontId="10" fillId="0" borderId="1" xfId="50" applyNumberFormat="1" applyFont="1" applyFill="1" applyBorder="1" applyAlignment="1">
      <alignment horizontal="left" vertical="center" wrapText="1"/>
    </xf>
    <xf numFmtId="0" fontId="0" fillId="0" borderId="6" xfId="0" applyFont="1" applyBorder="1"/>
    <xf numFmtId="0" fontId="10" fillId="0" borderId="6" xfId="0" applyFont="1" applyBorder="1" applyAlignment="1">
      <alignment horizontal="center" vertical="center"/>
    </xf>
    <xf numFmtId="0" fontId="10" fillId="0" borderId="6" xfId="0" applyNumberFormat="1" applyFont="1" applyBorder="1" applyAlignment="1">
      <alignment horizontal="center" vertical="center"/>
    </xf>
    <xf numFmtId="4" fontId="10" fillId="0" borderId="6" xfId="0" applyNumberFormat="1" applyFont="1" applyBorder="1" applyAlignment="1">
      <alignment horizontal="center" vertical="center"/>
    </xf>
    <xf numFmtId="0" fontId="10" fillId="0" borderId="6" xfId="0" applyNumberFormat="1" applyFont="1" applyFill="1" applyBorder="1" applyAlignment="1">
      <alignment horizontal="left" vertical="center" wrapText="1"/>
    </xf>
    <xf numFmtId="0" fontId="9" fillId="0" borderId="0" xfId="57" applyFont="1">
      <alignment vertical="center"/>
    </xf>
    <xf numFmtId="0" fontId="25" fillId="0" borderId="0" xfId="0" applyFont="1"/>
    <xf numFmtId="0" fontId="25" fillId="0" borderId="0" xfId="57" applyFont="1">
      <alignment vertical="center"/>
    </xf>
    <xf numFmtId="177" fontId="15" fillId="0" borderId="0" xfId="57" applyNumberFormat="1" applyFont="1" applyFill="1" applyAlignment="1">
      <alignment horizontal="right" vertical="center"/>
    </xf>
    <xf numFmtId="179" fontId="21" fillId="0" borderId="1" xfId="61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/>
    </xf>
    <xf numFmtId="182" fontId="10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left" vertical="center" wrapText="1"/>
    </xf>
    <xf numFmtId="0" fontId="0" fillId="0" borderId="1" xfId="57" applyFont="1" applyBorder="1">
      <alignment vertical="center"/>
    </xf>
    <xf numFmtId="0" fontId="0" fillId="0" borderId="1" xfId="57" applyFont="1" applyBorder="1" applyAlignment="1">
      <alignment horizontal="center" vertical="center"/>
    </xf>
    <xf numFmtId="0" fontId="0" fillId="0" borderId="1" xfId="57" applyNumberFormat="1" applyFont="1" applyBorder="1" applyAlignment="1">
      <alignment horizontal="center" vertical="center"/>
    </xf>
    <xf numFmtId="182" fontId="0" fillId="0" borderId="1" xfId="57" applyNumberFormat="1" applyFont="1" applyBorder="1" applyAlignment="1">
      <alignment horizontal="center" vertical="center"/>
    </xf>
    <xf numFmtId="0" fontId="0" fillId="0" borderId="1" xfId="57" applyFont="1" applyBorder="1" applyAlignment="1">
      <alignment vertical="center"/>
    </xf>
  </cellXfs>
  <cellStyles count="7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 10 3" xfId="50"/>
    <cellStyle name="常规 2 2 10 5" xfId="51"/>
    <cellStyle name="常规 2 2 2" xfId="52"/>
    <cellStyle name="常规 2 2 2 2" xfId="53"/>
    <cellStyle name="常规 2 2 2 3" xfId="54"/>
    <cellStyle name="常规 2 4" xfId="55"/>
    <cellStyle name="常规 22" xfId="56"/>
    <cellStyle name="常规 3" xfId="57"/>
    <cellStyle name="常规 5" xfId="58"/>
    <cellStyle name="常规_2014年用人单位补贴(社保补贴_无公式)20140804bwps" xfId="59"/>
    <cellStyle name="常规_2014年用人单位补贴(社保补贴_无公式)20140804bwps 2" xfId="60"/>
    <cellStyle name="常规_2015年用人单位补贴" xfId="61"/>
    <cellStyle name="常规_2015年用人单位补贴 2" xfId="62"/>
    <cellStyle name="常规_2015年用人单位补贴 3" xfId="63"/>
    <cellStyle name="超链接 2" xfId="64"/>
    <cellStyle name="千位分隔 2" xfId="65"/>
    <cellStyle name="千位分隔 2 3" xfId="66"/>
    <cellStyle name="千位分隔 6" xfId="67"/>
    <cellStyle name="千位分隔 8" xfId="68"/>
    <cellStyle name="常规 2 2" xfId="69"/>
    <cellStyle name="常规 13" xfId="70"/>
    <cellStyle name="千位分隔 2 10 2" xfId="71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8"/>
  <sheetViews>
    <sheetView workbookViewId="0">
      <selection activeCell="E11" sqref="E11"/>
    </sheetView>
  </sheetViews>
  <sheetFormatPr defaultColWidth="9" defaultRowHeight="13.5" outlineLevelCol="4"/>
  <cols>
    <col min="1" max="1" width="5.125" customWidth="1"/>
    <col min="2" max="2" width="35.25" customWidth="1"/>
    <col min="3" max="3" width="5.5" customWidth="1"/>
    <col min="4" max="4" width="11.5" customWidth="1"/>
    <col min="5" max="5" width="35.875" customWidth="1"/>
  </cols>
  <sheetData>
    <row r="1" s="182" customFormat="1" ht="30" customHeight="1" spans="1:5">
      <c r="A1" s="142" t="s">
        <v>0</v>
      </c>
      <c r="B1" s="142"/>
      <c r="C1" s="142"/>
      <c r="D1" s="142"/>
      <c r="E1" s="142"/>
    </row>
    <row r="2" s="182" customFormat="1" ht="27" customHeight="1" spans="1:5">
      <c r="A2" s="143"/>
      <c r="B2" s="203" t="s">
        <v>1</v>
      </c>
      <c r="C2" s="203"/>
      <c r="D2" s="203"/>
      <c r="E2" s="203"/>
    </row>
    <row r="3" s="200" customFormat="1" ht="30" customHeight="1" spans="1:5">
      <c r="A3" s="145" t="s">
        <v>2</v>
      </c>
      <c r="B3" s="146" t="s">
        <v>3</v>
      </c>
      <c r="C3" s="147" t="s">
        <v>4</v>
      </c>
      <c r="D3" s="204" t="s">
        <v>5</v>
      </c>
      <c r="E3" s="145" t="s">
        <v>6</v>
      </c>
    </row>
    <row r="4" s="201" customFormat="1" ht="35" customHeight="1" spans="1:5">
      <c r="A4" s="43">
        <v>1</v>
      </c>
      <c r="B4" s="205" t="s">
        <v>7</v>
      </c>
      <c r="C4" s="165">
        <v>8</v>
      </c>
      <c r="D4" s="206">
        <v>21000</v>
      </c>
      <c r="E4" s="207" t="s">
        <v>8</v>
      </c>
    </row>
    <row r="5" s="201" customFormat="1" ht="30" customHeight="1" spans="1:5">
      <c r="A5" s="43">
        <v>2</v>
      </c>
      <c r="B5" s="205" t="s">
        <v>9</v>
      </c>
      <c r="C5" s="165">
        <v>3</v>
      </c>
      <c r="D5" s="206">
        <v>6000</v>
      </c>
      <c r="E5" s="207" t="s">
        <v>10</v>
      </c>
    </row>
    <row r="6" s="201" customFormat="1" ht="30" customHeight="1" spans="1:5">
      <c r="A6" s="43">
        <v>3</v>
      </c>
      <c r="B6" s="205" t="s">
        <v>11</v>
      </c>
      <c r="C6" s="165">
        <v>1</v>
      </c>
      <c r="D6" s="206">
        <v>2000</v>
      </c>
      <c r="E6" s="207" t="s">
        <v>12</v>
      </c>
    </row>
    <row r="7" s="201" customFormat="1" ht="30" customHeight="1" spans="1:5">
      <c r="A7" s="43">
        <v>4</v>
      </c>
      <c r="B7" s="205" t="s">
        <v>13</v>
      </c>
      <c r="C7" s="165">
        <v>1</v>
      </c>
      <c r="D7" s="206">
        <v>2000</v>
      </c>
      <c r="E7" s="207" t="s">
        <v>14</v>
      </c>
    </row>
    <row r="8" s="201" customFormat="1" ht="30" customHeight="1" spans="1:5">
      <c r="A8" s="43">
        <v>5</v>
      </c>
      <c r="B8" s="205" t="s">
        <v>15</v>
      </c>
      <c r="C8" s="165">
        <v>1</v>
      </c>
      <c r="D8" s="206">
        <v>2000</v>
      </c>
      <c r="E8" s="207" t="s">
        <v>16</v>
      </c>
    </row>
    <row r="9" s="201" customFormat="1" ht="30" customHeight="1" spans="1:5">
      <c r="A9" s="43">
        <v>6</v>
      </c>
      <c r="B9" s="205" t="s">
        <v>17</v>
      </c>
      <c r="C9" s="165">
        <v>2</v>
      </c>
      <c r="D9" s="206">
        <v>4000</v>
      </c>
      <c r="E9" s="207" t="s">
        <v>18</v>
      </c>
    </row>
    <row r="10" s="201" customFormat="1" ht="30" customHeight="1" spans="1:5">
      <c r="A10" s="43">
        <v>7</v>
      </c>
      <c r="B10" s="205" t="s">
        <v>19</v>
      </c>
      <c r="C10" s="165">
        <v>1</v>
      </c>
      <c r="D10" s="206">
        <v>2000</v>
      </c>
      <c r="E10" s="207" t="s">
        <v>20</v>
      </c>
    </row>
    <row r="11" s="201" customFormat="1" ht="30" customHeight="1" spans="1:5">
      <c r="A11" s="43">
        <v>8</v>
      </c>
      <c r="B11" s="205" t="s">
        <v>21</v>
      </c>
      <c r="C11" s="165">
        <v>2</v>
      </c>
      <c r="D11" s="206">
        <v>4000</v>
      </c>
      <c r="E11" s="207" t="s">
        <v>22</v>
      </c>
    </row>
    <row r="12" s="201" customFormat="1" ht="30" customHeight="1" spans="1:5">
      <c r="A12" s="43">
        <v>9</v>
      </c>
      <c r="B12" s="205" t="s">
        <v>23</v>
      </c>
      <c r="C12" s="165">
        <v>1</v>
      </c>
      <c r="D12" s="206">
        <v>2000</v>
      </c>
      <c r="E12" s="207" t="s">
        <v>24</v>
      </c>
    </row>
    <row r="13" s="201" customFormat="1" ht="30" customHeight="1" spans="1:5">
      <c r="A13" s="43">
        <v>10</v>
      </c>
      <c r="B13" s="205" t="s">
        <v>25</v>
      </c>
      <c r="C13" s="165">
        <v>4</v>
      </c>
      <c r="D13" s="206">
        <v>12000</v>
      </c>
      <c r="E13" s="207" t="s">
        <v>26</v>
      </c>
    </row>
    <row r="14" s="201" customFormat="1" ht="46" customHeight="1" spans="1:5">
      <c r="A14" s="43">
        <v>11</v>
      </c>
      <c r="B14" s="205" t="s">
        <v>27</v>
      </c>
      <c r="C14" s="165">
        <v>11</v>
      </c>
      <c r="D14" s="206">
        <v>30000</v>
      </c>
      <c r="E14" s="207" t="s">
        <v>28</v>
      </c>
    </row>
    <row r="15" s="201" customFormat="1" ht="30" customHeight="1" spans="1:5">
      <c r="A15" s="43">
        <v>12</v>
      </c>
      <c r="B15" s="205" t="s">
        <v>29</v>
      </c>
      <c r="C15" s="165">
        <v>5</v>
      </c>
      <c r="D15" s="206">
        <v>12000</v>
      </c>
      <c r="E15" s="207" t="s">
        <v>30</v>
      </c>
    </row>
    <row r="16" s="201" customFormat="1" ht="30" customHeight="1" spans="1:5">
      <c r="A16" s="43">
        <v>13</v>
      </c>
      <c r="B16" s="205" t="s">
        <v>31</v>
      </c>
      <c r="C16" s="165">
        <v>2</v>
      </c>
      <c r="D16" s="206">
        <v>6000</v>
      </c>
      <c r="E16" s="207" t="s">
        <v>32</v>
      </c>
    </row>
    <row r="17" s="201" customFormat="1" ht="30" customHeight="1" spans="1:5">
      <c r="A17" s="43">
        <v>14</v>
      </c>
      <c r="B17" s="205" t="s">
        <v>33</v>
      </c>
      <c r="C17" s="165">
        <v>4</v>
      </c>
      <c r="D17" s="206">
        <v>9000</v>
      </c>
      <c r="E17" s="95" t="s">
        <v>34</v>
      </c>
    </row>
    <row r="18" s="201" customFormat="1" ht="30" customHeight="1" spans="1:5">
      <c r="A18" s="43">
        <v>15</v>
      </c>
      <c r="B18" s="205" t="s">
        <v>35</v>
      </c>
      <c r="C18" s="165">
        <v>5</v>
      </c>
      <c r="D18" s="206">
        <v>12000</v>
      </c>
      <c r="E18" s="207" t="s">
        <v>36</v>
      </c>
    </row>
    <row r="19" s="201" customFormat="1" ht="30" customHeight="1" spans="1:5">
      <c r="A19" s="43">
        <v>16</v>
      </c>
      <c r="B19" s="205" t="s">
        <v>37</v>
      </c>
      <c r="C19" s="165">
        <v>1</v>
      </c>
      <c r="D19" s="206">
        <v>2000</v>
      </c>
      <c r="E19" s="207" t="s">
        <v>38</v>
      </c>
    </row>
    <row r="20" s="201" customFormat="1" ht="30" customHeight="1" spans="1:5">
      <c r="A20" s="43">
        <v>17</v>
      </c>
      <c r="B20" s="205" t="s">
        <v>39</v>
      </c>
      <c r="C20" s="165">
        <v>2</v>
      </c>
      <c r="D20" s="206">
        <v>4000</v>
      </c>
      <c r="E20" s="207" t="s">
        <v>40</v>
      </c>
    </row>
    <row r="21" s="201" customFormat="1" ht="30" customHeight="1" spans="1:5">
      <c r="A21" s="43">
        <v>18</v>
      </c>
      <c r="B21" s="205" t="s">
        <v>41</v>
      </c>
      <c r="C21" s="165">
        <v>2</v>
      </c>
      <c r="D21" s="206">
        <v>4000</v>
      </c>
      <c r="E21" s="207" t="s">
        <v>42</v>
      </c>
    </row>
    <row r="22" s="201" customFormat="1" ht="30" customHeight="1" spans="1:5">
      <c r="A22" s="43">
        <v>19</v>
      </c>
      <c r="B22" s="205" t="s">
        <v>43</v>
      </c>
      <c r="C22" s="165">
        <v>1</v>
      </c>
      <c r="D22" s="206">
        <v>2000</v>
      </c>
      <c r="E22" s="207" t="s">
        <v>44</v>
      </c>
    </row>
    <row r="23" s="201" customFormat="1" ht="35" customHeight="1" spans="1:5">
      <c r="A23" s="43">
        <v>20</v>
      </c>
      <c r="B23" s="205" t="s">
        <v>45</v>
      </c>
      <c r="C23" s="165">
        <v>7</v>
      </c>
      <c r="D23" s="206">
        <v>20000</v>
      </c>
      <c r="E23" s="207" t="s">
        <v>46</v>
      </c>
    </row>
    <row r="24" s="201" customFormat="1" ht="30" customHeight="1" spans="1:5">
      <c r="A24" s="43">
        <v>21</v>
      </c>
      <c r="B24" s="205" t="s">
        <v>47</v>
      </c>
      <c r="C24" s="165">
        <v>5</v>
      </c>
      <c r="D24" s="206">
        <v>12000</v>
      </c>
      <c r="E24" s="207" t="s">
        <v>48</v>
      </c>
    </row>
    <row r="25" s="201" customFormat="1" ht="30" customHeight="1" spans="1:5">
      <c r="A25" s="43">
        <v>22</v>
      </c>
      <c r="B25" s="205" t="s">
        <v>49</v>
      </c>
      <c r="C25" s="165">
        <v>1</v>
      </c>
      <c r="D25" s="206">
        <v>2000</v>
      </c>
      <c r="E25" s="207" t="s">
        <v>50</v>
      </c>
    </row>
    <row r="26" s="201" customFormat="1" ht="30" customHeight="1" spans="1:5">
      <c r="A26" s="43">
        <v>23</v>
      </c>
      <c r="B26" s="205" t="s">
        <v>51</v>
      </c>
      <c r="C26" s="165">
        <v>5</v>
      </c>
      <c r="D26" s="206">
        <v>12000</v>
      </c>
      <c r="E26" s="207" t="s">
        <v>52</v>
      </c>
    </row>
    <row r="27" s="201" customFormat="1" ht="30" customHeight="1" spans="1:5">
      <c r="A27" s="43">
        <v>24</v>
      </c>
      <c r="B27" s="205" t="s">
        <v>53</v>
      </c>
      <c r="C27" s="165">
        <v>2</v>
      </c>
      <c r="D27" s="206">
        <v>4000</v>
      </c>
      <c r="E27" s="207" t="s">
        <v>54</v>
      </c>
    </row>
    <row r="28" s="202" customFormat="1" ht="30" customHeight="1" spans="1:5">
      <c r="A28" s="208"/>
      <c r="B28" s="209" t="s">
        <v>55</v>
      </c>
      <c r="C28" s="210">
        <f>SUM(C4:C27)</f>
        <v>77</v>
      </c>
      <c r="D28" s="211">
        <f>SUM(D4:D27)</f>
        <v>188000</v>
      </c>
      <c r="E28" s="212"/>
    </row>
  </sheetData>
  <mergeCells count="2">
    <mergeCell ref="A1:E1"/>
    <mergeCell ref="B2:E2"/>
  </mergeCells>
  <pageMargins left="0.47244094488189" right="0.196850393700787" top="0.748031496062992" bottom="0.748031496062992" header="0.15748031496063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5"/>
  <sheetViews>
    <sheetView workbookViewId="0">
      <selection activeCell="A1" sqref="A1:D1"/>
    </sheetView>
  </sheetViews>
  <sheetFormatPr defaultColWidth="9" defaultRowHeight="13.5" outlineLevelCol="3"/>
  <cols>
    <col min="1" max="1" width="8.125" customWidth="1"/>
    <col min="2" max="2" width="14.875" customWidth="1"/>
    <col min="3" max="3" width="45.25" customWidth="1"/>
    <col min="4" max="4" width="15.875" customWidth="1"/>
  </cols>
  <sheetData>
    <row r="1" ht="41" customHeight="1" spans="1:4">
      <c r="A1" s="78" t="s">
        <v>182</v>
      </c>
      <c r="B1" s="78"/>
      <c r="C1" s="78"/>
      <c r="D1" s="78"/>
    </row>
    <row r="2" ht="25.5" customHeight="1" spans="1:4">
      <c r="A2" s="79" t="s">
        <v>1</v>
      </c>
      <c r="B2" s="79"/>
      <c r="C2" s="79"/>
      <c r="D2" s="79"/>
    </row>
    <row r="3" s="77" customFormat="1" ht="30" customHeight="1" spans="1:4">
      <c r="A3" s="80" t="s">
        <v>164</v>
      </c>
      <c r="B3" s="81" t="s">
        <v>165</v>
      </c>
      <c r="C3" s="81" t="s">
        <v>183</v>
      </c>
      <c r="D3" s="82" t="s">
        <v>5</v>
      </c>
    </row>
    <row r="4" s="66" customFormat="1" ht="27.95" customHeight="1" spans="1:4">
      <c r="A4" s="43">
        <v>1</v>
      </c>
      <c r="B4" s="83" t="s">
        <v>184</v>
      </c>
      <c r="C4" s="84" t="s">
        <v>185</v>
      </c>
      <c r="D4" s="85">
        <v>10000</v>
      </c>
    </row>
    <row r="5" s="66" customFormat="1" ht="27.95" customHeight="1" spans="1:4">
      <c r="A5" s="43">
        <v>2</v>
      </c>
      <c r="B5" s="83" t="s">
        <v>186</v>
      </c>
      <c r="C5" s="84" t="s">
        <v>187</v>
      </c>
      <c r="D5" s="85">
        <v>10000</v>
      </c>
    </row>
    <row r="6" s="66" customFormat="1" ht="27.95" customHeight="1" spans="1:4">
      <c r="A6" s="43">
        <v>3</v>
      </c>
      <c r="B6" s="83" t="s">
        <v>188</v>
      </c>
      <c r="C6" s="84" t="s">
        <v>39</v>
      </c>
      <c r="D6" s="85">
        <v>10000</v>
      </c>
    </row>
    <row r="7" s="66" customFormat="1" ht="27.95" customHeight="1" spans="1:4">
      <c r="A7" s="43">
        <v>4</v>
      </c>
      <c r="B7" s="83" t="s">
        <v>189</v>
      </c>
      <c r="C7" s="84" t="s">
        <v>190</v>
      </c>
      <c r="D7" s="85">
        <v>10000</v>
      </c>
    </row>
    <row r="8" s="66" customFormat="1" ht="27.95" customHeight="1" spans="1:4">
      <c r="A8" s="43">
        <v>5</v>
      </c>
      <c r="B8" s="83" t="s">
        <v>191</v>
      </c>
      <c r="C8" s="84" t="s">
        <v>192</v>
      </c>
      <c r="D8" s="85">
        <v>10000</v>
      </c>
    </row>
    <row r="9" s="66" customFormat="1" ht="27.95" customHeight="1" spans="1:4">
      <c r="A9" s="43">
        <v>6</v>
      </c>
      <c r="B9" s="83" t="s">
        <v>193</v>
      </c>
      <c r="C9" s="84" t="s">
        <v>9</v>
      </c>
      <c r="D9" s="85">
        <v>10000</v>
      </c>
    </row>
    <row r="10" s="66" customFormat="1" ht="27.95" customHeight="1" spans="1:4">
      <c r="A10" s="43">
        <v>7</v>
      </c>
      <c r="B10" s="83" t="s">
        <v>194</v>
      </c>
      <c r="C10" s="84" t="s">
        <v>195</v>
      </c>
      <c r="D10" s="85">
        <v>10000</v>
      </c>
    </row>
    <row r="11" s="66" customFormat="1" ht="27.95" customHeight="1" spans="1:4">
      <c r="A11" s="43">
        <v>8</v>
      </c>
      <c r="B11" s="83" t="s">
        <v>196</v>
      </c>
      <c r="C11" s="84" t="s">
        <v>21</v>
      </c>
      <c r="D11" s="85">
        <v>10000</v>
      </c>
    </row>
    <row r="12" s="66" customFormat="1" ht="27.95" customHeight="1" spans="1:4">
      <c r="A12" s="43">
        <v>9</v>
      </c>
      <c r="B12" s="83" t="s">
        <v>197</v>
      </c>
      <c r="C12" s="84" t="s">
        <v>198</v>
      </c>
      <c r="D12" s="85">
        <v>10000</v>
      </c>
    </row>
    <row r="13" s="66" customFormat="1" ht="27.95" customHeight="1" spans="1:4">
      <c r="A13" s="43">
        <v>10</v>
      </c>
      <c r="B13" s="83" t="s">
        <v>199</v>
      </c>
      <c r="C13" s="84" t="s">
        <v>200</v>
      </c>
      <c r="D13" s="85">
        <v>10000</v>
      </c>
    </row>
    <row r="14" s="66" customFormat="1" ht="27.95" customHeight="1" spans="1:4">
      <c r="A14" s="43">
        <v>11</v>
      </c>
      <c r="B14" s="83" t="s">
        <v>201</v>
      </c>
      <c r="C14" s="84" t="s">
        <v>33</v>
      </c>
      <c r="D14" s="85">
        <v>10000</v>
      </c>
    </row>
    <row r="15" s="66" customFormat="1" ht="30" customHeight="1" spans="1:4">
      <c r="A15" s="86"/>
      <c r="B15" s="86"/>
      <c r="C15" s="86" t="s">
        <v>55</v>
      </c>
      <c r="D15" s="87">
        <f>SUM(D4:D14)</f>
        <v>110000</v>
      </c>
    </row>
  </sheetData>
  <mergeCells count="2">
    <mergeCell ref="A1:D1"/>
    <mergeCell ref="A2:D2"/>
  </mergeCells>
  <pageMargins left="0.708661417322835" right="0.708661417322835" top="0.748031496062992" bottom="0.748031496062992" header="0.31496062992126" footer="0.31496062992126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3"/>
  <sheetViews>
    <sheetView tabSelected="1" workbookViewId="0">
      <selection activeCell="V21" sqref="V21"/>
    </sheetView>
  </sheetViews>
  <sheetFormatPr defaultColWidth="9" defaultRowHeight="13.5" outlineLevelCol="4"/>
  <cols>
    <col min="2" max="2" width="14.875" customWidth="1"/>
    <col min="3" max="3" width="29" customWidth="1"/>
    <col min="4" max="4" width="16.125" customWidth="1"/>
    <col min="5" max="5" width="18.125" customWidth="1"/>
  </cols>
  <sheetData>
    <row r="1" ht="36.75" customHeight="1" spans="1:5">
      <c r="A1" s="67" t="s">
        <v>202</v>
      </c>
      <c r="B1" s="67"/>
      <c r="C1" s="67"/>
      <c r="D1" s="67"/>
      <c r="E1" s="67"/>
    </row>
    <row r="2" ht="25.5" customHeight="1" spans="1:5">
      <c r="A2" s="68" t="s">
        <v>1</v>
      </c>
      <c r="B2" s="68"/>
      <c r="C2" s="68"/>
      <c r="D2" s="68"/>
      <c r="E2" s="68"/>
    </row>
    <row r="3" s="65" customFormat="1" ht="28" customHeight="1" spans="1:5">
      <c r="A3" s="69" t="s">
        <v>2</v>
      </c>
      <c r="B3" s="69" t="s">
        <v>165</v>
      </c>
      <c r="C3" s="69" t="s">
        <v>98</v>
      </c>
      <c r="D3" s="70" t="s">
        <v>5</v>
      </c>
      <c r="E3" s="69" t="s">
        <v>203</v>
      </c>
    </row>
    <row r="4" s="66" customFormat="1" ht="26" customHeight="1" spans="1:5">
      <c r="A4" s="71">
        <v>1</v>
      </c>
      <c r="B4" s="72" t="s">
        <v>204</v>
      </c>
      <c r="C4" s="72" t="s">
        <v>100</v>
      </c>
      <c r="D4" s="73">
        <v>900</v>
      </c>
      <c r="E4" s="74" t="s">
        <v>205</v>
      </c>
    </row>
    <row r="5" s="66" customFormat="1" ht="26" customHeight="1" spans="1:5">
      <c r="A5" s="71">
        <v>2</v>
      </c>
      <c r="B5" s="72" t="s">
        <v>206</v>
      </c>
      <c r="C5" s="72" t="s">
        <v>207</v>
      </c>
      <c r="D5" s="73">
        <v>600</v>
      </c>
      <c r="E5" s="74" t="s">
        <v>208</v>
      </c>
    </row>
    <row r="6" s="66" customFormat="1" ht="26" customHeight="1" spans="1:5">
      <c r="A6" s="71">
        <v>3</v>
      </c>
      <c r="B6" s="72" t="s">
        <v>209</v>
      </c>
      <c r="C6" s="72" t="s">
        <v>100</v>
      </c>
      <c r="D6" s="73">
        <v>900</v>
      </c>
      <c r="E6" s="74" t="s">
        <v>208</v>
      </c>
    </row>
    <row r="7" s="66" customFormat="1" ht="26" customHeight="1" spans="1:5">
      <c r="A7" s="71">
        <v>4</v>
      </c>
      <c r="B7" s="72" t="s">
        <v>210</v>
      </c>
      <c r="C7" s="72" t="s">
        <v>100</v>
      </c>
      <c r="D7" s="73">
        <v>900</v>
      </c>
      <c r="E7" s="74" t="s">
        <v>208</v>
      </c>
    </row>
    <row r="8" s="66" customFormat="1" ht="26" customHeight="1" spans="1:5">
      <c r="A8" s="71">
        <v>5</v>
      </c>
      <c r="B8" s="72" t="s">
        <v>211</v>
      </c>
      <c r="C8" s="72" t="s">
        <v>100</v>
      </c>
      <c r="D8" s="73">
        <v>900</v>
      </c>
      <c r="E8" s="74" t="s">
        <v>212</v>
      </c>
    </row>
    <row r="9" s="66" customFormat="1" ht="26" customHeight="1" spans="1:5">
      <c r="A9" s="71">
        <v>6</v>
      </c>
      <c r="B9" s="72" t="s">
        <v>213</v>
      </c>
      <c r="C9" s="72" t="s">
        <v>100</v>
      </c>
      <c r="D9" s="73">
        <v>900</v>
      </c>
      <c r="E9" s="74" t="s">
        <v>212</v>
      </c>
    </row>
    <row r="10" s="66" customFormat="1" ht="26" customHeight="1" spans="1:5">
      <c r="A10" s="71">
        <v>7</v>
      </c>
      <c r="B10" s="72" t="s">
        <v>214</v>
      </c>
      <c r="C10" s="72" t="s">
        <v>181</v>
      </c>
      <c r="D10" s="73">
        <v>600</v>
      </c>
      <c r="E10" s="74" t="s">
        <v>212</v>
      </c>
    </row>
    <row r="11" s="66" customFormat="1" ht="26" customHeight="1" spans="1:5">
      <c r="A11" s="71">
        <v>8</v>
      </c>
      <c r="B11" s="72" t="s">
        <v>215</v>
      </c>
      <c r="C11" s="72" t="s">
        <v>216</v>
      </c>
      <c r="D11" s="73">
        <v>300</v>
      </c>
      <c r="E11" s="74" t="s">
        <v>217</v>
      </c>
    </row>
    <row r="12" s="66" customFormat="1" ht="26" customHeight="1" spans="1:5">
      <c r="A12" s="71">
        <v>9</v>
      </c>
      <c r="B12" s="72" t="s">
        <v>218</v>
      </c>
      <c r="C12" s="72" t="s">
        <v>100</v>
      </c>
      <c r="D12" s="73">
        <v>900</v>
      </c>
      <c r="E12" s="74" t="s">
        <v>217</v>
      </c>
    </row>
    <row r="13" s="66" customFormat="1" ht="26" customHeight="1" spans="1:5">
      <c r="A13" s="71">
        <v>10</v>
      </c>
      <c r="B13" s="72" t="s">
        <v>219</v>
      </c>
      <c r="C13" s="72" t="s">
        <v>100</v>
      </c>
      <c r="D13" s="73">
        <v>900</v>
      </c>
      <c r="E13" s="74" t="s">
        <v>217</v>
      </c>
    </row>
    <row r="14" s="66" customFormat="1" ht="26" customHeight="1" spans="1:5">
      <c r="A14" s="71">
        <v>11</v>
      </c>
      <c r="B14" s="72" t="s">
        <v>220</v>
      </c>
      <c r="C14" s="72" t="s">
        <v>100</v>
      </c>
      <c r="D14" s="73">
        <v>900</v>
      </c>
      <c r="E14" s="74" t="s">
        <v>221</v>
      </c>
    </row>
    <row r="15" s="66" customFormat="1" ht="26" customHeight="1" spans="1:5">
      <c r="A15" s="71">
        <v>12</v>
      </c>
      <c r="B15" s="72" t="s">
        <v>222</v>
      </c>
      <c r="C15" s="72" t="s">
        <v>100</v>
      </c>
      <c r="D15" s="73">
        <v>900</v>
      </c>
      <c r="E15" s="74" t="s">
        <v>221</v>
      </c>
    </row>
    <row r="16" s="66" customFormat="1" ht="26" customHeight="1" spans="1:5">
      <c r="A16" s="71">
        <v>13</v>
      </c>
      <c r="B16" s="72" t="s">
        <v>223</v>
      </c>
      <c r="C16" s="72" t="s">
        <v>100</v>
      </c>
      <c r="D16" s="73">
        <v>900</v>
      </c>
      <c r="E16" s="74" t="s">
        <v>221</v>
      </c>
    </row>
    <row r="17" s="66" customFormat="1" ht="26" customHeight="1" spans="1:5">
      <c r="A17" s="71">
        <v>14</v>
      </c>
      <c r="B17" s="72" t="s">
        <v>224</v>
      </c>
      <c r="C17" s="72" t="s">
        <v>100</v>
      </c>
      <c r="D17" s="73">
        <v>900</v>
      </c>
      <c r="E17" s="74" t="s">
        <v>221</v>
      </c>
    </row>
    <row r="18" s="66" customFormat="1" ht="26" customHeight="1" spans="1:5">
      <c r="A18" s="71">
        <v>15</v>
      </c>
      <c r="B18" s="72" t="s">
        <v>225</v>
      </c>
      <c r="C18" s="72" t="s">
        <v>100</v>
      </c>
      <c r="D18" s="73">
        <v>900</v>
      </c>
      <c r="E18" s="74" t="s">
        <v>226</v>
      </c>
    </row>
    <row r="19" s="66" customFormat="1" ht="26" customHeight="1" spans="1:5">
      <c r="A19" s="71">
        <v>16</v>
      </c>
      <c r="B19" s="72" t="s">
        <v>227</v>
      </c>
      <c r="C19" s="72" t="s">
        <v>100</v>
      </c>
      <c r="D19" s="73">
        <v>900</v>
      </c>
      <c r="E19" s="74" t="s">
        <v>226</v>
      </c>
    </row>
    <row r="20" s="66" customFormat="1" ht="26" customHeight="1" spans="1:5">
      <c r="A20" s="71">
        <v>17</v>
      </c>
      <c r="B20" s="72" t="s">
        <v>228</v>
      </c>
      <c r="C20" s="72" t="s">
        <v>100</v>
      </c>
      <c r="D20" s="73">
        <v>900</v>
      </c>
      <c r="E20" s="74" t="s">
        <v>229</v>
      </c>
    </row>
    <row r="21" s="66" customFormat="1" ht="26" customHeight="1" spans="1:5">
      <c r="A21" s="71">
        <v>18</v>
      </c>
      <c r="B21" s="72" t="s">
        <v>230</v>
      </c>
      <c r="C21" s="72" t="s">
        <v>100</v>
      </c>
      <c r="D21" s="73">
        <v>900</v>
      </c>
      <c r="E21" s="74" t="s">
        <v>231</v>
      </c>
    </row>
    <row r="22" s="66" customFormat="1" ht="26" customHeight="1" spans="1:5">
      <c r="A22" s="71">
        <v>19</v>
      </c>
      <c r="B22" s="72" t="s">
        <v>232</v>
      </c>
      <c r="C22" s="72" t="s">
        <v>181</v>
      </c>
      <c r="D22" s="73">
        <v>600</v>
      </c>
      <c r="E22" s="74" t="s">
        <v>231</v>
      </c>
    </row>
    <row r="23" s="66" customFormat="1" ht="26" customHeight="1" spans="1:5">
      <c r="A23" s="71">
        <v>20</v>
      </c>
      <c r="B23" s="72" t="s">
        <v>233</v>
      </c>
      <c r="C23" s="72" t="s">
        <v>100</v>
      </c>
      <c r="D23" s="73">
        <v>900</v>
      </c>
      <c r="E23" s="74" t="s">
        <v>234</v>
      </c>
    </row>
    <row r="24" s="66" customFormat="1" ht="26" customHeight="1" spans="1:5">
      <c r="A24" s="71">
        <v>21</v>
      </c>
      <c r="B24" s="72" t="s">
        <v>235</v>
      </c>
      <c r="C24" s="72" t="s">
        <v>100</v>
      </c>
      <c r="D24" s="73">
        <v>900</v>
      </c>
      <c r="E24" s="74" t="s">
        <v>236</v>
      </c>
    </row>
    <row r="25" s="66" customFormat="1" ht="26" customHeight="1" spans="1:5">
      <c r="A25" s="71">
        <v>22</v>
      </c>
      <c r="B25" s="72" t="s">
        <v>237</v>
      </c>
      <c r="C25" s="72" t="s">
        <v>100</v>
      </c>
      <c r="D25" s="73">
        <v>900</v>
      </c>
      <c r="E25" s="74" t="s">
        <v>238</v>
      </c>
    </row>
    <row r="26" s="66" customFormat="1" ht="26" customHeight="1" spans="1:5">
      <c r="A26" s="71">
        <v>23</v>
      </c>
      <c r="B26" s="72" t="s">
        <v>239</v>
      </c>
      <c r="C26" s="72" t="s">
        <v>100</v>
      </c>
      <c r="D26" s="73">
        <v>900</v>
      </c>
      <c r="E26" s="74" t="s">
        <v>238</v>
      </c>
    </row>
    <row r="27" s="66" customFormat="1" ht="26" customHeight="1" spans="1:5">
      <c r="A27" s="71">
        <v>24</v>
      </c>
      <c r="B27" s="72" t="s">
        <v>240</v>
      </c>
      <c r="C27" s="72" t="s">
        <v>100</v>
      </c>
      <c r="D27" s="73">
        <v>900</v>
      </c>
      <c r="E27" s="74" t="s">
        <v>238</v>
      </c>
    </row>
    <row r="28" s="66" customFormat="1" ht="26" customHeight="1" spans="1:5">
      <c r="A28" s="71">
        <v>25</v>
      </c>
      <c r="B28" s="72" t="s">
        <v>241</v>
      </c>
      <c r="C28" s="72" t="s">
        <v>216</v>
      </c>
      <c r="D28" s="73">
        <v>300</v>
      </c>
      <c r="E28" s="74" t="s">
        <v>242</v>
      </c>
    </row>
    <row r="29" s="66" customFormat="1" ht="26" customHeight="1" spans="1:5">
      <c r="A29" s="71">
        <v>26</v>
      </c>
      <c r="B29" s="72" t="s">
        <v>243</v>
      </c>
      <c r="C29" s="72" t="s">
        <v>181</v>
      </c>
      <c r="D29" s="73">
        <v>600</v>
      </c>
      <c r="E29" s="74" t="s">
        <v>244</v>
      </c>
    </row>
    <row r="30" s="66" customFormat="1" ht="26" customHeight="1" spans="1:5">
      <c r="A30" s="71">
        <v>27</v>
      </c>
      <c r="B30" s="72" t="s">
        <v>245</v>
      </c>
      <c r="C30" s="72" t="s">
        <v>100</v>
      </c>
      <c r="D30" s="73">
        <v>900</v>
      </c>
      <c r="E30" s="74" t="s">
        <v>246</v>
      </c>
    </row>
    <row r="31" s="66" customFormat="1" ht="26" customHeight="1" spans="1:5">
      <c r="A31" s="71">
        <v>28</v>
      </c>
      <c r="B31" s="72" t="s">
        <v>247</v>
      </c>
      <c r="C31" s="72" t="s">
        <v>216</v>
      </c>
      <c r="D31" s="73">
        <v>300</v>
      </c>
      <c r="E31" s="74" t="s">
        <v>246</v>
      </c>
    </row>
    <row r="32" s="66" customFormat="1" ht="26" customHeight="1" spans="1:5">
      <c r="A32" s="71">
        <v>29</v>
      </c>
      <c r="B32" s="72" t="s">
        <v>248</v>
      </c>
      <c r="C32" s="72" t="s">
        <v>100</v>
      </c>
      <c r="D32" s="73">
        <v>900</v>
      </c>
      <c r="E32" s="74" t="s">
        <v>249</v>
      </c>
    </row>
    <row r="33" s="66" customFormat="1" ht="28" customHeight="1" spans="1:5">
      <c r="A33" s="71"/>
      <c r="B33" s="71" t="s">
        <v>55</v>
      </c>
      <c r="C33" s="71"/>
      <c r="D33" s="75">
        <f>SUM(D4:D32)</f>
        <v>23100</v>
      </c>
      <c r="E33" s="76"/>
    </row>
  </sheetData>
  <mergeCells count="2">
    <mergeCell ref="A1:E1"/>
    <mergeCell ref="A2:E2"/>
  </mergeCells>
  <pageMargins left="0.75" right="0.75" top="1" bottom="1" header="0.5" footer="0.5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"/>
  <sheetViews>
    <sheetView workbookViewId="0">
      <selection activeCell="C3" sqref="C$1:C$1048576"/>
    </sheetView>
  </sheetViews>
  <sheetFormatPr defaultColWidth="9" defaultRowHeight="13.5" outlineLevelRow="4" outlineLevelCol="4"/>
  <cols>
    <col min="1" max="1" width="5.625" style="1" customWidth="1"/>
    <col min="2" max="2" width="8.25" style="1" customWidth="1"/>
    <col min="3" max="3" width="35.75" style="49" customWidth="1"/>
    <col min="4" max="4" width="23.125" style="1" customWidth="1"/>
    <col min="5" max="5" width="14.625" style="1" customWidth="1"/>
    <col min="6" max="16384" width="9" style="1"/>
  </cols>
  <sheetData>
    <row r="1" s="46" customFormat="1" ht="52" customHeight="1" spans="1:5">
      <c r="A1" s="50" t="s">
        <v>250</v>
      </c>
      <c r="B1" s="50"/>
      <c r="C1" s="51"/>
      <c r="D1" s="50"/>
      <c r="E1" s="50"/>
    </row>
    <row r="2" s="46" customFormat="1" ht="30" customHeight="1" spans="1:5">
      <c r="A2" s="52" t="s">
        <v>1</v>
      </c>
      <c r="B2" s="52"/>
      <c r="C2" s="52"/>
      <c r="D2" s="52"/>
      <c r="E2" s="52"/>
    </row>
    <row r="3" s="47" customFormat="1" ht="30" customHeight="1" spans="1:5">
      <c r="A3" s="53" t="s">
        <v>2</v>
      </c>
      <c r="B3" s="53" t="s">
        <v>165</v>
      </c>
      <c r="C3" s="53" t="s">
        <v>3</v>
      </c>
      <c r="D3" s="54" t="s">
        <v>98</v>
      </c>
      <c r="E3" s="55" t="s">
        <v>5</v>
      </c>
    </row>
    <row r="4" s="2" customFormat="1" ht="24.95" customHeight="1" spans="1:5">
      <c r="A4" s="56">
        <v>1</v>
      </c>
      <c r="B4" s="57" t="s">
        <v>251</v>
      </c>
      <c r="C4" s="58" t="s">
        <v>252</v>
      </c>
      <c r="D4" s="59" t="s">
        <v>253</v>
      </c>
      <c r="E4" s="60">
        <v>6000</v>
      </c>
    </row>
    <row r="5" s="48" customFormat="1" ht="24.95" customHeight="1" spans="1:5">
      <c r="A5" s="61"/>
      <c r="B5" s="62"/>
      <c r="C5" s="63" t="s">
        <v>55</v>
      </c>
      <c r="D5" s="61"/>
      <c r="E5" s="64">
        <f>SUM(E4:E4)</f>
        <v>6000</v>
      </c>
    </row>
  </sheetData>
  <mergeCells count="2">
    <mergeCell ref="A1:E1"/>
    <mergeCell ref="A2:E2"/>
  </mergeCells>
  <pageMargins left="0.75" right="0.75" top="1" bottom="1" header="0.5" footer="0.5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5"/>
  <sheetViews>
    <sheetView topLeftCell="A2" workbookViewId="0">
      <selection activeCell="B2" sqref="B$1:B$1048576"/>
    </sheetView>
  </sheetViews>
  <sheetFormatPr defaultColWidth="9" defaultRowHeight="13.5" outlineLevelCol="4"/>
  <cols>
    <col min="1" max="1" width="6.5" style="26" customWidth="1"/>
    <col min="2" max="2" width="48.5" style="26" customWidth="1"/>
    <col min="3" max="3" width="9.75" style="27" customWidth="1"/>
    <col min="4" max="4" width="13.75" style="27" customWidth="1"/>
    <col min="5" max="5" width="14" style="27" customWidth="1"/>
    <col min="6" max="16384" width="9" style="26"/>
  </cols>
  <sheetData>
    <row r="1" s="26" customFormat="1" ht="40" customHeight="1" spans="1:5">
      <c r="A1" s="28" t="s">
        <v>254</v>
      </c>
      <c r="B1" s="29"/>
      <c r="C1" s="29"/>
      <c r="D1" s="29"/>
      <c r="E1" s="30"/>
    </row>
    <row r="2" s="26" customFormat="1" ht="24" customHeight="1" spans="1:5">
      <c r="A2" s="31"/>
      <c r="B2" s="31"/>
      <c r="C2" s="31"/>
      <c r="D2" s="32"/>
      <c r="E2" s="33" t="s">
        <v>1</v>
      </c>
    </row>
    <row r="3" s="26" customFormat="1" ht="34" customHeight="1" spans="1:5">
      <c r="A3" s="34" t="s">
        <v>2</v>
      </c>
      <c r="B3" s="34" t="s">
        <v>255</v>
      </c>
      <c r="C3" s="35" t="s">
        <v>256</v>
      </c>
      <c r="D3" s="36" t="s">
        <v>5</v>
      </c>
      <c r="E3" s="36" t="s">
        <v>6</v>
      </c>
    </row>
    <row r="4" s="26" customFormat="1" ht="26.1" customHeight="1" spans="1:5">
      <c r="A4" s="37">
        <v>1</v>
      </c>
      <c r="B4" s="38" t="s">
        <v>257</v>
      </c>
      <c r="C4" s="39">
        <v>12</v>
      </c>
      <c r="D4" s="40">
        <v>2400</v>
      </c>
      <c r="E4" s="41" t="s">
        <v>258</v>
      </c>
    </row>
    <row r="5" s="26" customFormat="1" ht="26.1" customHeight="1" spans="1:5">
      <c r="A5" s="37">
        <v>2</v>
      </c>
      <c r="B5" s="42" t="s">
        <v>259</v>
      </c>
      <c r="C5" s="39" t="s">
        <v>260</v>
      </c>
      <c r="D5" s="40">
        <v>1800</v>
      </c>
      <c r="E5" s="41" t="s">
        <v>261</v>
      </c>
    </row>
    <row r="6" s="26" customFormat="1" ht="26.1" customHeight="1" spans="1:5">
      <c r="A6" s="37">
        <v>3</v>
      </c>
      <c r="B6" s="42" t="s">
        <v>262</v>
      </c>
      <c r="C6" s="39" t="s">
        <v>263</v>
      </c>
      <c r="D6" s="40">
        <v>3150</v>
      </c>
      <c r="E6" s="41" t="s">
        <v>264</v>
      </c>
    </row>
    <row r="7" s="26" customFormat="1" ht="26.1" customHeight="1" spans="1:5">
      <c r="A7" s="37">
        <v>4</v>
      </c>
      <c r="B7" s="42" t="s">
        <v>265</v>
      </c>
      <c r="C7" s="39" t="s">
        <v>260</v>
      </c>
      <c r="D7" s="40">
        <v>1800</v>
      </c>
      <c r="E7" s="41" t="s">
        <v>266</v>
      </c>
    </row>
    <row r="8" s="26" customFormat="1" ht="26.1" customHeight="1" spans="1:5">
      <c r="A8" s="37">
        <v>5</v>
      </c>
      <c r="B8" s="42" t="s">
        <v>267</v>
      </c>
      <c r="C8" s="39" t="s">
        <v>268</v>
      </c>
      <c r="D8" s="40">
        <v>2200</v>
      </c>
      <c r="E8" s="41" t="s">
        <v>269</v>
      </c>
    </row>
    <row r="9" s="26" customFormat="1" ht="26.1" customHeight="1" spans="1:5">
      <c r="A9" s="37">
        <v>6</v>
      </c>
      <c r="B9" s="42" t="s">
        <v>270</v>
      </c>
      <c r="C9" s="39" t="s">
        <v>128</v>
      </c>
      <c r="D9" s="40">
        <v>400</v>
      </c>
      <c r="E9" s="41" t="s">
        <v>271</v>
      </c>
    </row>
    <row r="10" s="26" customFormat="1" ht="26.1" customHeight="1" spans="1:5">
      <c r="A10" s="37">
        <v>7</v>
      </c>
      <c r="B10" s="42" t="s">
        <v>272</v>
      </c>
      <c r="C10" s="39" t="s">
        <v>268</v>
      </c>
      <c r="D10" s="40">
        <v>2200</v>
      </c>
      <c r="E10" s="41" t="s">
        <v>273</v>
      </c>
    </row>
    <row r="11" s="26" customFormat="1" ht="26.1" customHeight="1" spans="1:5">
      <c r="A11" s="37">
        <v>8</v>
      </c>
      <c r="B11" s="42" t="s">
        <v>274</v>
      </c>
      <c r="C11" s="39" t="s">
        <v>268</v>
      </c>
      <c r="D11" s="40">
        <v>2200</v>
      </c>
      <c r="E11" s="41" t="s">
        <v>275</v>
      </c>
    </row>
    <row r="12" s="26" customFormat="1" ht="26.1" customHeight="1" spans="1:5">
      <c r="A12" s="37">
        <v>9</v>
      </c>
      <c r="B12" s="42" t="s">
        <v>276</v>
      </c>
      <c r="C12" s="39" t="s">
        <v>263</v>
      </c>
      <c r="D12" s="40">
        <v>2550</v>
      </c>
      <c r="E12" s="41" t="s">
        <v>277</v>
      </c>
    </row>
    <row r="13" s="26" customFormat="1" ht="26.1" customHeight="1" spans="1:5">
      <c r="A13" s="37">
        <v>10</v>
      </c>
      <c r="B13" s="42" t="s">
        <v>278</v>
      </c>
      <c r="C13" s="39" t="s">
        <v>279</v>
      </c>
      <c r="D13" s="40">
        <v>1200</v>
      </c>
      <c r="E13" s="41" t="s">
        <v>280</v>
      </c>
    </row>
    <row r="14" s="26" customFormat="1" ht="26.1" customHeight="1" spans="1:5">
      <c r="A14" s="37">
        <v>11</v>
      </c>
      <c r="B14" s="42" t="s">
        <v>281</v>
      </c>
      <c r="C14" s="39" t="s">
        <v>263</v>
      </c>
      <c r="D14" s="40">
        <v>2650</v>
      </c>
      <c r="E14" s="41" t="s">
        <v>282</v>
      </c>
    </row>
    <row r="15" s="26" customFormat="1" ht="26.1" customHeight="1" spans="1:5">
      <c r="A15" s="37">
        <v>12</v>
      </c>
      <c r="B15" s="42" t="s">
        <v>95</v>
      </c>
      <c r="C15" s="39" t="s">
        <v>263</v>
      </c>
      <c r="D15" s="40">
        <v>2550</v>
      </c>
      <c r="E15" s="41" t="s">
        <v>283</v>
      </c>
    </row>
    <row r="16" s="26" customFormat="1" ht="26.1" customHeight="1" spans="1:5">
      <c r="A16" s="37">
        <v>13</v>
      </c>
      <c r="B16" s="42" t="s">
        <v>284</v>
      </c>
      <c r="C16" s="39" t="s">
        <v>128</v>
      </c>
      <c r="D16" s="40">
        <v>400</v>
      </c>
      <c r="E16" s="41" t="s">
        <v>285</v>
      </c>
    </row>
    <row r="17" s="26" customFormat="1" ht="26.1" customHeight="1" spans="1:5">
      <c r="A17" s="37">
        <v>14</v>
      </c>
      <c r="B17" s="42" t="s">
        <v>286</v>
      </c>
      <c r="C17" s="39" t="s">
        <v>263</v>
      </c>
      <c r="D17" s="40">
        <v>2400</v>
      </c>
      <c r="E17" s="41" t="s">
        <v>287</v>
      </c>
    </row>
    <row r="18" s="26" customFormat="1" ht="26.1" customHeight="1" spans="1:5">
      <c r="A18" s="37">
        <v>15</v>
      </c>
      <c r="B18" s="42" t="s">
        <v>288</v>
      </c>
      <c r="C18" s="39" t="s">
        <v>289</v>
      </c>
      <c r="D18" s="40">
        <v>1400</v>
      </c>
      <c r="E18" s="41" t="s">
        <v>290</v>
      </c>
    </row>
    <row r="19" s="26" customFormat="1" ht="26.1" customHeight="1" spans="1:5">
      <c r="A19" s="37">
        <v>16</v>
      </c>
      <c r="B19" s="42" t="s">
        <v>291</v>
      </c>
      <c r="C19" s="39">
        <v>4</v>
      </c>
      <c r="D19" s="40">
        <v>800</v>
      </c>
      <c r="E19" s="41" t="s">
        <v>292</v>
      </c>
    </row>
    <row r="20" s="26" customFormat="1" ht="26.1" customHeight="1" spans="1:5">
      <c r="A20" s="37">
        <v>17</v>
      </c>
      <c r="B20" s="42" t="s">
        <v>291</v>
      </c>
      <c r="C20" s="39">
        <v>6</v>
      </c>
      <c r="D20" s="40">
        <v>1200</v>
      </c>
      <c r="E20" s="41" t="s">
        <v>293</v>
      </c>
    </row>
    <row r="21" s="26" customFormat="1" ht="26.1" customHeight="1" spans="1:5">
      <c r="A21" s="37">
        <v>18</v>
      </c>
      <c r="B21" s="42" t="s">
        <v>294</v>
      </c>
      <c r="C21" s="39">
        <v>3</v>
      </c>
      <c r="D21" s="40">
        <v>600</v>
      </c>
      <c r="E21" s="41" t="s">
        <v>295</v>
      </c>
    </row>
    <row r="22" s="26" customFormat="1" ht="26.1" customHeight="1" spans="1:5">
      <c r="A22" s="37">
        <v>19</v>
      </c>
      <c r="B22" s="42" t="s">
        <v>294</v>
      </c>
      <c r="C22" s="39">
        <v>8</v>
      </c>
      <c r="D22" s="40">
        <v>1600</v>
      </c>
      <c r="E22" s="41" t="s">
        <v>296</v>
      </c>
    </row>
    <row r="23" s="26" customFormat="1" ht="26.1" customHeight="1" spans="1:5">
      <c r="A23" s="37">
        <v>20</v>
      </c>
      <c r="B23" s="42" t="s">
        <v>297</v>
      </c>
      <c r="C23" s="39" t="s">
        <v>260</v>
      </c>
      <c r="D23" s="40">
        <v>1800</v>
      </c>
      <c r="E23" s="41" t="s">
        <v>298</v>
      </c>
    </row>
    <row r="24" s="26" customFormat="1" ht="26.1" customHeight="1" spans="1:5">
      <c r="A24" s="37">
        <v>21</v>
      </c>
      <c r="B24" s="42" t="s">
        <v>299</v>
      </c>
      <c r="C24" s="39">
        <v>7</v>
      </c>
      <c r="D24" s="40">
        <v>1400</v>
      </c>
      <c r="E24" s="41" t="s">
        <v>300</v>
      </c>
    </row>
    <row r="25" s="26" customFormat="1" ht="27.95" customHeight="1" spans="1:5">
      <c r="A25" s="37"/>
      <c r="B25" s="43"/>
      <c r="C25" s="44"/>
      <c r="D25" s="40">
        <f>SUM(D4:D24)</f>
        <v>36700</v>
      </c>
      <c r="E25" s="45"/>
    </row>
  </sheetData>
  <mergeCells count="1">
    <mergeCell ref="A1:E1"/>
  </mergeCells>
  <dataValidations count="1">
    <dataValidation allowBlank="1" showInputMessage="1" showErrorMessage="1" sqref="B4:E24"/>
  </dataValidations>
  <pageMargins left="0.472222222222222" right="0.472222222222222" top="0.786805555555556" bottom="0.786805555555556" header="0" footer="0"/>
  <pageSetup paperSize="9" orientation="portrait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7"/>
  <sheetViews>
    <sheetView workbookViewId="0">
      <selection activeCell="C2" sqref="C$1:C$1048576"/>
    </sheetView>
  </sheetViews>
  <sheetFormatPr defaultColWidth="9" defaultRowHeight="13.5"/>
  <cols>
    <col min="1" max="1" width="4.25" style="1" customWidth="1"/>
    <col min="2" max="2" width="28.625" style="1" customWidth="1"/>
    <col min="3" max="3" width="6.75" style="1" customWidth="1"/>
    <col min="4" max="4" width="15.875" style="1" customWidth="1"/>
    <col min="5" max="5" width="13.625" style="1" customWidth="1"/>
    <col min="6" max="7" width="9" style="1"/>
    <col min="8" max="8" width="5" style="1" customWidth="1"/>
    <col min="9" max="9" width="6.375" style="1" customWidth="1"/>
    <col min="10" max="10" width="8.75" style="1" customWidth="1"/>
    <col min="11" max="11" width="9" style="1"/>
    <col min="12" max="12" width="10.375" style="1" customWidth="1"/>
    <col min="13" max="13" width="10.25" style="1" customWidth="1"/>
    <col min="14" max="16384" width="9" style="1"/>
  </cols>
  <sheetData>
    <row r="1" s="1" customFormat="1" ht="32" customHeight="1" spans="1:13">
      <c r="A1" s="4" t="s">
        <v>301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="1" customFormat="1" ht="21.95" customHeight="1" spans="1:13">
      <c r="A2" s="4"/>
      <c r="B2" s="5"/>
      <c r="C2" s="5"/>
      <c r="D2" s="5"/>
      <c r="E2" s="5"/>
      <c r="F2" s="5"/>
      <c r="G2" s="5"/>
      <c r="H2" s="5"/>
      <c r="I2" s="5"/>
      <c r="J2" s="5"/>
      <c r="K2" s="5"/>
      <c r="L2" s="24" t="s">
        <v>1</v>
      </c>
      <c r="M2" s="25"/>
    </row>
    <row r="3" s="2" customFormat="1" ht="35" customHeight="1" spans="1:13">
      <c r="A3" s="6" t="s">
        <v>2</v>
      </c>
      <c r="B3" s="6" t="s">
        <v>302</v>
      </c>
      <c r="C3" s="7" t="s">
        <v>303</v>
      </c>
      <c r="D3" s="7" t="s">
        <v>304</v>
      </c>
      <c r="E3" s="7" t="s">
        <v>305</v>
      </c>
      <c r="F3" s="6" t="s">
        <v>306</v>
      </c>
      <c r="G3" s="6" t="s">
        <v>307</v>
      </c>
      <c r="H3" s="7" t="s">
        <v>308</v>
      </c>
      <c r="I3" s="7" t="s">
        <v>309</v>
      </c>
      <c r="J3" s="7" t="s">
        <v>310</v>
      </c>
      <c r="K3" s="7" t="s">
        <v>311</v>
      </c>
      <c r="L3" s="7" t="s">
        <v>312</v>
      </c>
      <c r="M3" s="7" t="s">
        <v>313</v>
      </c>
    </row>
    <row r="4" s="3" customFormat="1" ht="25" customHeight="1" spans="1:13">
      <c r="A4" s="8">
        <v>1</v>
      </c>
      <c r="B4" s="9" t="s">
        <v>314</v>
      </c>
      <c r="C4" s="10" t="s">
        <v>315</v>
      </c>
      <c r="D4" s="10" t="s">
        <v>316</v>
      </c>
      <c r="E4" s="11">
        <v>2500000</v>
      </c>
      <c r="F4" s="12">
        <v>20220107</v>
      </c>
      <c r="G4" s="12">
        <v>20241220</v>
      </c>
      <c r="H4" s="12">
        <v>3.8</v>
      </c>
      <c r="I4" s="12">
        <v>4.3</v>
      </c>
      <c r="J4" s="12" t="s">
        <v>317</v>
      </c>
      <c r="K4" s="12" t="s">
        <v>318</v>
      </c>
      <c r="L4" s="11">
        <v>14422.92</v>
      </c>
      <c r="M4" s="11">
        <v>6708.33</v>
      </c>
    </row>
    <row r="5" s="3" customFormat="1" ht="25" customHeight="1" spans="1:13">
      <c r="A5" s="8">
        <v>2</v>
      </c>
      <c r="B5" s="9" t="s">
        <v>319</v>
      </c>
      <c r="C5" s="10" t="s">
        <v>320</v>
      </c>
      <c r="D5" s="10" t="s">
        <v>316</v>
      </c>
      <c r="E5" s="11">
        <v>1500000</v>
      </c>
      <c r="F5" s="12">
        <v>20220121</v>
      </c>
      <c r="G5" s="12">
        <v>20250120</v>
      </c>
      <c r="H5" s="12">
        <v>3.7</v>
      </c>
      <c r="I5" s="12">
        <v>4.2</v>
      </c>
      <c r="J5" s="12" t="s">
        <v>317</v>
      </c>
      <c r="K5" s="12" t="s">
        <v>318</v>
      </c>
      <c r="L5" s="11">
        <v>8575</v>
      </c>
      <c r="M5" s="11">
        <v>4083.33</v>
      </c>
    </row>
    <row r="6" s="3" customFormat="1" ht="25" customHeight="1" spans="1:13">
      <c r="A6" s="8">
        <v>3</v>
      </c>
      <c r="B6" s="9" t="s">
        <v>321</v>
      </c>
      <c r="C6" s="10" t="s">
        <v>322</v>
      </c>
      <c r="D6" s="10" t="s">
        <v>316</v>
      </c>
      <c r="E6" s="11">
        <v>1000000</v>
      </c>
      <c r="F6" s="12" t="s">
        <v>323</v>
      </c>
      <c r="G6" s="12" t="s">
        <v>324</v>
      </c>
      <c r="H6" s="12" t="s">
        <v>325</v>
      </c>
      <c r="I6" s="12" t="s">
        <v>326</v>
      </c>
      <c r="J6" s="12" t="s">
        <v>317</v>
      </c>
      <c r="K6" s="12" t="s">
        <v>318</v>
      </c>
      <c r="L6" s="11">
        <v>10094.45</v>
      </c>
      <c r="M6" s="11">
        <v>5047.23</v>
      </c>
    </row>
    <row r="7" s="3" customFormat="1" ht="25" customHeight="1" spans="1:13">
      <c r="A7" s="8">
        <v>4</v>
      </c>
      <c r="B7" s="9" t="s">
        <v>327</v>
      </c>
      <c r="C7" s="10" t="s">
        <v>328</v>
      </c>
      <c r="D7" s="10" t="s">
        <v>316</v>
      </c>
      <c r="E7" s="11">
        <v>1000000</v>
      </c>
      <c r="F7" s="12" t="s">
        <v>329</v>
      </c>
      <c r="G7" s="12" t="s">
        <v>330</v>
      </c>
      <c r="H7" s="12" t="s">
        <v>325</v>
      </c>
      <c r="I7" s="12" t="s">
        <v>326</v>
      </c>
      <c r="J7" s="12" t="s">
        <v>317</v>
      </c>
      <c r="K7" s="12" t="s">
        <v>318</v>
      </c>
      <c r="L7" s="11">
        <v>10094.45</v>
      </c>
      <c r="M7" s="11">
        <v>5047.23</v>
      </c>
    </row>
    <row r="8" s="3" customFormat="1" ht="25" customHeight="1" spans="1:13">
      <c r="A8" s="8">
        <v>5</v>
      </c>
      <c r="B8" s="9" t="s">
        <v>331</v>
      </c>
      <c r="C8" s="10" t="s">
        <v>332</v>
      </c>
      <c r="D8" s="10" t="s">
        <v>316</v>
      </c>
      <c r="E8" s="11">
        <v>300000</v>
      </c>
      <c r="F8" s="12" t="s">
        <v>333</v>
      </c>
      <c r="G8" s="12" t="s">
        <v>334</v>
      </c>
      <c r="H8" s="12" t="s">
        <v>325</v>
      </c>
      <c r="I8" s="12" t="s">
        <v>326</v>
      </c>
      <c r="J8" s="12" t="s">
        <v>333</v>
      </c>
      <c r="K8" s="12" t="s">
        <v>318</v>
      </c>
      <c r="L8" s="11">
        <v>2271.25</v>
      </c>
      <c r="M8" s="11">
        <v>1135.63</v>
      </c>
    </row>
    <row r="9" s="3" customFormat="1" ht="25" customHeight="1" spans="1:13">
      <c r="A9" s="8">
        <v>6</v>
      </c>
      <c r="B9" s="9" t="s">
        <v>335</v>
      </c>
      <c r="C9" s="13" t="s">
        <v>336</v>
      </c>
      <c r="D9" s="10" t="s">
        <v>337</v>
      </c>
      <c r="E9" s="11">
        <v>200000</v>
      </c>
      <c r="F9" s="12">
        <v>20210629</v>
      </c>
      <c r="G9" s="12">
        <v>20240629</v>
      </c>
      <c r="H9" s="12">
        <v>3.85</v>
      </c>
      <c r="I9" s="12">
        <v>4.35</v>
      </c>
      <c r="J9" s="12" t="s">
        <v>338</v>
      </c>
      <c r="K9" s="12" t="s">
        <v>339</v>
      </c>
      <c r="L9" s="11">
        <v>2884.1</v>
      </c>
      <c r="M9" s="11">
        <v>1326.02</v>
      </c>
    </row>
    <row r="10" s="3" customFormat="1" ht="25" customHeight="1" spans="1:13">
      <c r="A10" s="8">
        <v>7</v>
      </c>
      <c r="B10" s="9" t="s">
        <v>340</v>
      </c>
      <c r="C10" s="13" t="s">
        <v>341</v>
      </c>
      <c r="D10" s="10" t="s">
        <v>337</v>
      </c>
      <c r="E10" s="11">
        <v>200000</v>
      </c>
      <c r="F10" s="12">
        <v>20210903</v>
      </c>
      <c r="G10" s="12">
        <v>20240903</v>
      </c>
      <c r="H10" s="12">
        <v>3.85</v>
      </c>
      <c r="I10" s="12">
        <v>4.35</v>
      </c>
      <c r="J10" s="12" t="s">
        <v>338</v>
      </c>
      <c r="K10" s="12" t="s">
        <v>342</v>
      </c>
      <c r="L10" s="11">
        <v>3384.65</v>
      </c>
      <c r="M10" s="11">
        <v>1556.16</v>
      </c>
    </row>
    <row r="11" s="3" customFormat="1" ht="25" customHeight="1" spans="1:13">
      <c r="A11" s="8">
        <v>8</v>
      </c>
      <c r="B11" s="9" t="s">
        <v>343</v>
      </c>
      <c r="C11" s="13" t="s">
        <v>344</v>
      </c>
      <c r="D11" s="10" t="s">
        <v>337</v>
      </c>
      <c r="E11" s="11">
        <v>300000</v>
      </c>
      <c r="F11" s="12" t="s">
        <v>345</v>
      </c>
      <c r="G11" s="12" t="s">
        <v>346</v>
      </c>
      <c r="H11" s="12">
        <v>3.85</v>
      </c>
      <c r="I11" s="12" t="s">
        <v>347</v>
      </c>
      <c r="J11" s="12" t="s">
        <v>338</v>
      </c>
      <c r="K11" s="12" t="s">
        <v>348</v>
      </c>
      <c r="L11" s="11">
        <v>6282.76</v>
      </c>
      <c r="M11" s="11">
        <v>2991.79</v>
      </c>
    </row>
    <row r="12" s="3" customFormat="1" ht="25" customHeight="1" spans="1:13">
      <c r="A12" s="8">
        <v>9</v>
      </c>
      <c r="B12" s="14" t="s">
        <v>349</v>
      </c>
      <c r="C12" s="15" t="s">
        <v>350</v>
      </c>
      <c r="D12" s="15" t="s">
        <v>351</v>
      </c>
      <c r="E12" s="16">
        <v>4000000</v>
      </c>
      <c r="F12" s="17" t="s">
        <v>352</v>
      </c>
      <c r="G12" s="17" t="s">
        <v>353</v>
      </c>
      <c r="H12" s="17" t="s">
        <v>325</v>
      </c>
      <c r="I12" s="17" t="s">
        <v>326</v>
      </c>
      <c r="J12" s="17" t="s">
        <v>354</v>
      </c>
      <c r="K12" s="17" t="s">
        <v>318</v>
      </c>
      <c r="L12" s="16">
        <v>79877.8</v>
      </c>
      <c r="M12" s="16">
        <v>39938.9</v>
      </c>
    </row>
    <row r="13" s="3" customFormat="1" ht="25" customHeight="1" spans="1:13">
      <c r="A13" s="8">
        <v>10</v>
      </c>
      <c r="B13" s="14" t="s">
        <v>355</v>
      </c>
      <c r="C13" s="15" t="s">
        <v>356</v>
      </c>
      <c r="D13" s="15" t="s">
        <v>351</v>
      </c>
      <c r="E13" s="16">
        <v>3000000</v>
      </c>
      <c r="F13" s="17" t="s">
        <v>357</v>
      </c>
      <c r="G13" s="17" t="s">
        <v>358</v>
      </c>
      <c r="H13" s="17" t="s">
        <v>325</v>
      </c>
      <c r="I13" s="17" t="s">
        <v>326</v>
      </c>
      <c r="J13" s="17" t="s">
        <v>354</v>
      </c>
      <c r="K13" s="17" t="s">
        <v>359</v>
      </c>
      <c r="L13" s="16">
        <v>67808.34</v>
      </c>
      <c r="M13" s="16">
        <v>34333.34</v>
      </c>
    </row>
    <row r="14" s="3" customFormat="1" ht="25" customHeight="1" spans="1:13">
      <c r="A14" s="8">
        <v>11</v>
      </c>
      <c r="B14" s="9" t="s">
        <v>360</v>
      </c>
      <c r="C14" s="10" t="s">
        <v>361</v>
      </c>
      <c r="D14" s="10" t="s">
        <v>362</v>
      </c>
      <c r="E14" s="11">
        <v>200000</v>
      </c>
      <c r="F14" s="12">
        <v>20220302</v>
      </c>
      <c r="G14" s="12">
        <v>20250301</v>
      </c>
      <c r="H14" s="12">
        <v>3.7</v>
      </c>
      <c r="I14" s="12">
        <v>4.2</v>
      </c>
      <c r="J14" s="12" t="s">
        <v>363</v>
      </c>
      <c r="K14" s="12" t="s">
        <v>364</v>
      </c>
      <c r="L14" s="11">
        <v>1215.32</v>
      </c>
      <c r="M14" s="11">
        <v>609.01</v>
      </c>
    </row>
    <row r="15" s="3" customFormat="1" ht="25" customHeight="1" spans="1:13">
      <c r="A15" s="8">
        <v>12</v>
      </c>
      <c r="B15" s="14" t="s">
        <v>365</v>
      </c>
      <c r="C15" s="15" t="s">
        <v>366</v>
      </c>
      <c r="D15" s="15" t="s">
        <v>362</v>
      </c>
      <c r="E15" s="16">
        <v>2000000</v>
      </c>
      <c r="F15" s="17" t="s">
        <v>367</v>
      </c>
      <c r="G15" s="17" t="s">
        <v>368</v>
      </c>
      <c r="H15" s="17" t="s">
        <v>325</v>
      </c>
      <c r="I15" s="17" t="s">
        <v>369</v>
      </c>
      <c r="J15" s="17" t="s">
        <v>367</v>
      </c>
      <c r="K15" s="17" t="s">
        <v>318</v>
      </c>
      <c r="L15" s="16">
        <v>26400</v>
      </c>
      <c r="M15" s="16">
        <v>13200</v>
      </c>
    </row>
    <row r="16" s="3" customFormat="1" ht="25" customHeight="1" spans="1:13">
      <c r="A16" s="8">
        <v>13</v>
      </c>
      <c r="B16" s="14" t="s">
        <v>370</v>
      </c>
      <c r="C16" s="15" t="s">
        <v>371</v>
      </c>
      <c r="D16" s="15" t="s">
        <v>372</v>
      </c>
      <c r="E16" s="16">
        <v>4000000</v>
      </c>
      <c r="F16" s="17" t="s">
        <v>373</v>
      </c>
      <c r="G16" s="17" t="s">
        <v>374</v>
      </c>
      <c r="H16" s="17" t="s">
        <v>325</v>
      </c>
      <c r="I16" s="17" t="s">
        <v>369</v>
      </c>
      <c r="J16" s="17" t="s">
        <v>375</v>
      </c>
      <c r="K16" s="17" t="s">
        <v>376</v>
      </c>
      <c r="L16" s="16">
        <v>70564</v>
      </c>
      <c r="M16" s="16">
        <v>35282</v>
      </c>
    </row>
    <row r="17" s="3" customFormat="1" ht="25" customHeight="1" spans="1:13">
      <c r="A17" s="8">
        <v>14</v>
      </c>
      <c r="B17" s="18" t="s">
        <v>377</v>
      </c>
      <c r="C17" s="15" t="s">
        <v>378</v>
      </c>
      <c r="D17" s="15" t="s">
        <v>372</v>
      </c>
      <c r="E17" s="16">
        <v>300000</v>
      </c>
      <c r="F17" s="17" t="s">
        <v>379</v>
      </c>
      <c r="G17" s="17" t="s">
        <v>380</v>
      </c>
      <c r="H17" s="17" t="s">
        <v>325</v>
      </c>
      <c r="I17" s="17" t="s">
        <v>326</v>
      </c>
      <c r="J17" s="17" t="s">
        <v>375</v>
      </c>
      <c r="K17" s="17" t="s">
        <v>376</v>
      </c>
      <c r="L17" s="16">
        <v>5587.05</v>
      </c>
      <c r="M17" s="16">
        <v>2793.53</v>
      </c>
    </row>
    <row r="18" s="3" customFormat="1" ht="25" customHeight="1" spans="1:13">
      <c r="A18" s="8">
        <v>15</v>
      </c>
      <c r="B18" s="14" t="s">
        <v>314</v>
      </c>
      <c r="C18" s="15" t="s">
        <v>315</v>
      </c>
      <c r="D18" s="15" t="s">
        <v>316</v>
      </c>
      <c r="E18" s="16">
        <v>2500000</v>
      </c>
      <c r="F18" s="17">
        <v>20220107</v>
      </c>
      <c r="G18" s="17">
        <v>20241220</v>
      </c>
      <c r="H18" s="17">
        <v>3.8</v>
      </c>
      <c r="I18" s="17">
        <v>4.3</v>
      </c>
      <c r="J18" s="17" t="s">
        <v>381</v>
      </c>
      <c r="K18" s="17" t="s">
        <v>382</v>
      </c>
      <c r="L18" s="16">
        <v>13049.31</v>
      </c>
      <c r="M18" s="16">
        <v>6069.45</v>
      </c>
    </row>
    <row r="19" s="3" customFormat="1" ht="25" customHeight="1" spans="1:13">
      <c r="A19" s="8">
        <v>16</v>
      </c>
      <c r="B19" s="14" t="s">
        <v>319</v>
      </c>
      <c r="C19" s="15" t="s">
        <v>320</v>
      </c>
      <c r="D19" s="15" t="s">
        <v>316</v>
      </c>
      <c r="E19" s="16">
        <v>1500000</v>
      </c>
      <c r="F19" s="17">
        <v>20220121</v>
      </c>
      <c r="G19" s="17">
        <v>20250120</v>
      </c>
      <c r="H19" s="17">
        <v>3.7</v>
      </c>
      <c r="I19" s="17">
        <v>4.2</v>
      </c>
      <c r="J19" s="17" t="s">
        <v>381</v>
      </c>
      <c r="K19" s="17" t="s">
        <v>382</v>
      </c>
      <c r="L19" s="16">
        <v>3780.82</v>
      </c>
      <c r="M19" s="16">
        <v>3829.17</v>
      </c>
    </row>
    <row r="20" s="3" customFormat="1" ht="25" customHeight="1" spans="1:13">
      <c r="A20" s="8">
        <v>17</v>
      </c>
      <c r="B20" s="14" t="s">
        <v>321</v>
      </c>
      <c r="C20" s="15" t="s">
        <v>322</v>
      </c>
      <c r="D20" s="15" t="s">
        <v>316</v>
      </c>
      <c r="E20" s="16">
        <v>1000000</v>
      </c>
      <c r="F20" s="17" t="s">
        <v>323</v>
      </c>
      <c r="G20" s="17" t="s">
        <v>324</v>
      </c>
      <c r="H20" s="17" t="s">
        <v>325</v>
      </c>
      <c r="I20" s="17" t="s">
        <v>326</v>
      </c>
      <c r="J20" s="17" t="s">
        <v>381</v>
      </c>
      <c r="K20" s="17" t="s">
        <v>383</v>
      </c>
      <c r="L20" s="16">
        <v>3401.39</v>
      </c>
      <c r="M20" s="16">
        <v>1700.7</v>
      </c>
    </row>
    <row r="21" s="3" customFormat="1" ht="25" customHeight="1" spans="1:13">
      <c r="A21" s="8">
        <v>18</v>
      </c>
      <c r="B21" s="14" t="s">
        <v>327</v>
      </c>
      <c r="C21" s="15" t="s">
        <v>328</v>
      </c>
      <c r="D21" s="15" t="s">
        <v>316</v>
      </c>
      <c r="E21" s="16">
        <v>1000000</v>
      </c>
      <c r="F21" s="17" t="s">
        <v>329</v>
      </c>
      <c r="G21" s="17" t="s">
        <v>330</v>
      </c>
      <c r="H21" s="17" t="s">
        <v>325</v>
      </c>
      <c r="I21" s="17" t="s">
        <v>326</v>
      </c>
      <c r="J21" s="17" t="s">
        <v>381</v>
      </c>
      <c r="K21" s="17" t="s">
        <v>382</v>
      </c>
      <c r="L21" s="16">
        <v>9584.24</v>
      </c>
      <c r="M21" s="16">
        <v>4792.12</v>
      </c>
    </row>
    <row r="22" s="3" customFormat="1" ht="25" customHeight="1" spans="1:13">
      <c r="A22" s="8">
        <v>19</v>
      </c>
      <c r="B22" s="14" t="s">
        <v>349</v>
      </c>
      <c r="C22" s="15" t="s">
        <v>350</v>
      </c>
      <c r="D22" s="15" t="s">
        <v>351</v>
      </c>
      <c r="E22" s="16">
        <v>4000000</v>
      </c>
      <c r="F22" s="17" t="s">
        <v>352</v>
      </c>
      <c r="G22" s="17" t="s">
        <v>353</v>
      </c>
      <c r="H22" s="17" t="s">
        <v>325</v>
      </c>
      <c r="I22" s="17" t="s">
        <v>326</v>
      </c>
      <c r="J22" s="17" t="s">
        <v>381</v>
      </c>
      <c r="K22" s="17" t="s">
        <v>382</v>
      </c>
      <c r="L22" s="16">
        <v>40377.79</v>
      </c>
      <c r="M22" s="16">
        <v>20188.9</v>
      </c>
    </row>
    <row r="23" s="3" customFormat="1" ht="25" customHeight="1" spans="1:13">
      <c r="A23" s="8">
        <v>20</v>
      </c>
      <c r="B23" s="14" t="s">
        <v>355</v>
      </c>
      <c r="C23" s="15" t="s">
        <v>356</v>
      </c>
      <c r="D23" s="15" t="s">
        <v>351</v>
      </c>
      <c r="E23" s="16">
        <v>3000000</v>
      </c>
      <c r="F23" s="17" t="s">
        <v>376</v>
      </c>
      <c r="G23" s="17" t="s">
        <v>384</v>
      </c>
      <c r="H23" s="17" t="s">
        <v>385</v>
      </c>
      <c r="I23" s="17" t="s">
        <v>386</v>
      </c>
      <c r="J23" s="17" t="s">
        <v>376</v>
      </c>
      <c r="K23" s="17" t="s">
        <v>382</v>
      </c>
      <c r="L23" s="16">
        <v>13866.67</v>
      </c>
      <c r="M23" s="16">
        <v>6933.34</v>
      </c>
    </row>
    <row r="24" s="3" customFormat="1" ht="25" customHeight="1" spans="1:13">
      <c r="A24" s="8">
        <v>21</v>
      </c>
      <c r="B24" s="9" t="s">
        <v>365</v>
      </c>
      <c r="C24" s="10" t="s">
        <v>366</v>
      </c>
      <c r="D24" s="10" t="s">
        <v>362</v>
      </c>
      <c r="E24" s="11">
        <v>2000000</v>
      </c>
      <c r="F24" s="12" t="s">
        <v>367</v>
      </c>
      <c r="G24" s="12" t="s">
        <v>368</v>
      </c>
      <c r="H24" s="12" t="s">
        <v>325</v>
      </c>
      <c r="I24" s="12" t="s">
        <v>369</v>
      </c>
      <c r="J24" s="12" t="s">
        <v>381</v>
      </c>
      <c r="K24" s="12" t="s">
        <v>382</v>
      </c>
      <c r="L24" s="11">
        <v>18400</v>
      </c>
      <c r="M24" s="11">
        <v>9200</v>
      </c>
    </row>
    <row r="25" s="3" customFormat="1" ht="25" customHeight="1" spans="1:13">
      <c r="A25" s="8">
        <v>22</v>
      </c>
      <c r="B25" s="14" t="s">
        <v>387</v>
      </c>
      <c r="C25" s="15" t="s">
        <v>388</v>
      </c>
      <c r="D25" s="15" t="s">
        <v>362</v>
      </c>
      <c r="E25" s="16">
        <v>2000000</v>
      </c>
      <c r="F25" s="17" t="s">
        <v>389</v>
      </c>
      <c r="G25" s="17" t="s">
        <v>390</v>
      </c>
      <c r="H25" s="17" t="s">
        <v>325</v>
      </c>
      <c r="I25" s="17" t="s">
        <v>385</v>
      </c>
      <c r="J25" s="17" t="s">
        <v>391</v>
      </c>
      <c r="K25" s="17" t="s">
        <v>392</v>
      </c>
      <c r="L25" s="16">
        <v>50994.41</v>
      </c>
      <c r="M25" s="16">
        <v>25497.2</v>
      </c>
    </row>
    <row r="26" s="3" customFormat="1" ht="25" customHeight="1" spans="1:13">
      <c r="A26" s="8">
        <v>23</v>
      </c>
      <c r="B26" s="14" t="s">
        <v>370</v>
      </c>
      <c r="C26" s="15" t="s">
        <v>371</v>
      </c>
      <c r="D26" s="15" t="s">
        <v>372</v>
      </c>
      <c r="E26" s="16">
        <v>4000000</v>
      </c>
      <c r="F26" s="17" t="s">
        <v>373</v>
      </c>
      <c r="G26" s="17" t="s">
        <v>374</v>
      </c>
      <c r="H26" s="17" t="s">
        <v>325</v>
      </c>
      <c r="I26" s="17" t="s">
        <v>369</v>
      </c>
      <c r="J26" s="17" t="s">
        <v>393</v>
      </c>
      <c r="K26" s="17" t="s">
        <v>394</v>
      </c>
      <c r="L26" s="16">
        <v>34064</v>
      </c>
      <c r="M26" s="16">
        <v>17032</v>
      </c>
    </row>
    <row r="27" s="3" customFormat="1" ht="25" customHeight="1" spans="1:13">
      <c r="A27" s="19"/>
      <c r="B27" s="19"/>
      <c r="C27" s="20"/>
      <c r="D27" s="21"/>
      <c r="E27" s="22">
        <f>SUM(E4:E26)</f>
        <v>41500000</v>
      </c>
      <c r="F27" s="23"/>
      <c r="G27" s="23"/>
      <c r="H27" s="23"/>
      <c r="I27" s="23"/>
      <c r="J27" s="23"/>
      <c r="K27" s="23"/>
      <c r="L27" s="22">
        <f>SUM(L4:L26)</f>
        <v>496980.72</v>
      </c>
      <c r="M27" s="22">
        <f>SUM(M4:M26)</f>
        <v>249295.38</v>
      </c>
    </row>
  </sheetData>
  <mergeCells count="2">
    <mergeCell ref="A1:M1"/>
    <mergeCell ref="L2:M2"/>
  </mergeCells>
  <pageMargins left="0.393055555555556" right="0.393055555555556" top="0.393055555555556" bottom="0.393055555555556" header="0.5" footer="0.5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4"/>
  <sheetViews>
    <sheetView workbookViewId="0">
      <selection activeCell="E3" sqref="E$1:E$1048576"/>
    </sheetView>
  </sheetViews>
  <sheetFormatPr defaultColWidth="9" defaultRowHeight="13.5" outlineLevelCol="4"/>
  <cols>
    <col min="1" max="1" width="6.875" customWidth="1"/>
    <col min="2" max="2" width="39" customWidth="1"/>
    <col min="3" max="3" width="7" customWidth="1"/>
    <col min="4" max="4" width="16" customWidth="1"/>
    <col min="5" max="5" width="20.125" customWidth="1"/>
  </cols>
  <sheetData>
    <row r="1" ht="28.5" customHeight="1" spans="1:5">
      <c r="A1" s="190" t="s">
        <v>56</v>
      </c>
      <c r="B1" s="190"/>
      <c r="C1" s="190"/>
      <c r="D1" s="190"/>
      <c r="E1" s="190"/>
    </row>
    <row r="2" ht="27.75" customHeight="1" spans="1:5">
      <c r="A2" s="191" t="s">
        <v>1</v>
      </c>
      <c r="B2" s="191"/>
      <c r="C2" s="191"/>
      <c r="D2" s="191"/>
      <c r="E2" s="191"/>
    </row>
    <row r="3" s="77" customFormat="1" ht="30" customHeight="1" spans="1:5">
      <c r="A3" s="128" t="s">
        <v>2</v>
      </c>
      <c r="B3" s="127" t="s">
        <v>3</v>
      </c>
      <c r="C3" s="192" t="s">
        <v>4</v>
      </c>
      <c r="D3" s="193" t="s">
        <v>5</v>
      </c>
      <c r="E3" s="128" t="s">
        <v>6</v>
      </c>
    </row>
    <row r="4" ht="30" customHeight="1" spans="1:5">
      <c r="A4" s="43">
        <v>1</v>
      </c>
      <c r="B4" s="194" t="s">
        <v>57</v>
      </c>
      <c r="C4" s="72">
        <v>2</v>
      </c>
      <c r="D4" s="73">
        <v>10000</v>
      </c>
      <c r="E4" s="95" t="s">
        <v>58</v>
      </c>
    </row>
    <row r="5" ht="30" customHeight="1" spans="1:5">
      <c r="A5" s="43">
        <v>2</v>
      </c>
      <c r="B5" s="194" t="s">
        <v>59</v>
      </c>
      <c r="C5" s="72">
        <v>1</v>
      </c>
      <c r="D5" s="73">
        <v>5000</v>
      </c>
      <c r="E5" s="95" t="s">
        <v>60</v>
      </c>
    </row>
    <row r="6" ht="30" customHeight="1" spans="1:5">
      <c r="A6" s="43">
        <v>3</v>
      </c>
      <c r="B6" s="194" t="s">
        <v>61</v>
      </c>
      <c r="C6" s="72">
        <v>1</v>
      </c>
      <c r="D6" s="73">
        <v>5000</v>
      </c>
      <c r="E6" s="95" t="s">
        <v>62</v>
      </c>
    </row>
    <row r="7" ht="30" customHeight="1" spans="1:5">
      <c r="A7" s="43">
        <v>4</v>
      </c>
      <c r="B7" s="194" t="s">
        <v>63</v>
      </c>
      <c r="C7" s="72">
        <v>2</v>
      </c>
      <c r="D7" s="73">
        <v>10000</v>
      </c>
      <c r="E7" s="95" t="s">
        <v>64</v>
      </c>
    </row>
    <row r="8" ht="30" customHeight="1" spans="1:5">
      <c r="A8" s="43">
        <v>5</v>
      </c>
      <c r="B8" s="194" t="s">
        <v>65</v>
      </c>
      <c r="C8" s="72">
        <v>1</v>
      </c>
      <c r="D8" s="73">
        <v>5000</v>
      </c>
      <c r="E8" s="95" t="s">
        <v>66</v>
      </c>
    </row>
    <row r="9" ht="30" customHeight="1" spans="1:5">
      <c r="A9" s="43">
        <v>6</v>
      </c>
      <c r="B9" s="194" t="s">
        <v>67</v>
      </c>
      <c r="C9" s="72">
        <v>1</v>
      </c>
      <c r="D9" s="73">
        <v>5000</v>
      </c>
      <c r="E9" s="95" t="s">
        <v>68</v>
      </c>
    </row>
    <row r="10" ht="30" customHeight="1" spans="1:5">
      <c r="A10" s="43">
        <v>7</v>
      </c>
      <c r="B10" s="194" t="s">
        <v>69</v>
      </c>
      <c r="C10" s="72">
        <v>1</v>
      </c>
      <c r="D10" s="73">
        <v>5000</v>
      </c>
      <c r="E10" s="95" t="s">
        <v>70</v>
      </c>
    </row>
    <row r="11" ht="30" customHeight="1" spans="1:5">
      <c r="A11" s="43">
        <v>8</v>
      </c>
      <c r="B11" s="194" t="s">
        <v>71</v>
      </c>
      <c r="C11" s="72">
        <v>2</v>
      </c>
      <c r="D11" s="73">
        <v>10000</v>
      </c>
      <c r="E11" s="95" t="s">
        <v>72</v>
      </c>
    </row>
    <row r="12" ht="30" customHeight="1" spans="1:5">
      <c r="A12" s="43">
        <v>9</v>
      </c>
      <c r="B12" s="194" t="s">
        <v>73</v>
      </c>
      <c r="C12" s="72">
        <v>1</v>
      </c>
      <c r="D12" s="73">
        <v>5000</v>
      </c>
      <c r="E12" s="95" t="s">
        <v>74</v>
      </c>
    </row>
    <row r="13" ht="30" customHeight="1" spans="1:5">
      <c r="A13" s="43">
        <v>10</v>
      </c>
      <c r="B13" s="194" t="s">
        <v>75</v>
      </c>
      <c r="C13" s="72">
        <v>1</v>
      </c>
      <c r="D13" s="73">
        <v>5000</v>
      </c>
      <c r="E13" s="95" t="s">
        <v>76</v>
      </c>
    </row>
    <row r="14" ht="30" customHeight="1" spans="1:5">
      <c r="A14" s="43">
        <v>11</v>
      </c>
      <c r="B14" s="194" t="s">
        <v>77</v>
      </c>
      <c r="C14" s="72">
        <v>1</v>
      </c>
      <c r="D14" s="73">
        <v>5000</v>
      </c>
      <c r="E14" s="95" t="s">
        <v>78</v>
      </c>
    </row>
    <row r="15" ht="30" customHeight="1" spans="1:5">
      <c r="A15" s="43">
        <v>12</v>
      </c>
      <c r="B15" s="194" t="s">
        <v>79</v>
      </c>
      <c r="C15" s="72">
        <v>1</v>
      </c>
      <c r="D15" s="73">
        <v>5000</v>
      </c>
      <c r="E15" s="95" t="s">
        <v>80</v>
      </c>
    </row>
    <row r="16" ht="30" customHeight="1" spans="1:5">
      <c r="A16" s="43">
        <v>13</v>
      </c>
      <c r="B16" s="194" t="s">
        <v>81</v>
      </c>
      <c r="C16" s="72">
        <v>2</v>
      </c>
      <c r="D16" s="73">
        <v>10000</v>
      </c>
      <c r="E16" s="95" t="s">
        <v>82</v>
      </c>
    </row>
    <row r="17" ht="30" customHeight="1" spans="1:5">
      <c r="A17" s="43">
        <v>14</v>
      </c>
      <c r="B17" s="194" t="s">
        <v>83</v>
      </c>
      <c r="C17" s="72">
        <v>1</v>
      </c>
      <c r="D17" s="73">
        <v>5000</v>
      </c>
      <c r="E17" s="95" t="s">
        <v>84</v>
      </c>
    </row>
    <row r="18" ht="30" customHeight="1" spans="1:5">
      <c r="A18" s="43">
        <v>15</v>
      </c>
      <c r="B18" s="194" t="s">
        <v>85</v>
      </c>
      <c r="C18" s="72">
        <v>1</v>
      </c>
      <c r="D18" s="73">
        <v>5000</v>
      </c>
      <c r="E18" s="95" t="s">
        <v>86</v>
      </c>
    </row>
    <row r="19" ht="30" customHeight="1" spans="1:5">
      <c r="A19" s="43">
        <v>16</v>
      </c>
      <c r="B19" s="194" t="s">
        <v>87</v>
      </c>
      <c r="C19" s="72">
        <v>1</v>
      </c>
      <c r="D19" s="73">
        <v>5000</v>
      </c>
      <c r="E19" s="95" t="s">
        <v>88</v>
      </c>
    </row>
    <row r="20" ht="30" customHeight="1" spans="1:5">
      <c r="A20" s="43">
        <v>17</v>
      </c>
      <c r="B20" s="194" t="s">
        <v>89</v>
      </c>
      <c r="C20" s="72">
        <v>2</v>
      </c>
      <c r="D20" s="73">
        <v>10000</v>
      </c>
      <c r="E20" s="95" t="s">
        <v>90</v>
      </c>
    </row>
    <row r="21" ht="30" customHeight="1" spans="1:5">
      <c r="A21" s="43">
        <v>18</v>
      </c>
      <c r="B21" s="194" t="s">
        <v>91</v>
      </c>
      <c r="C21" s="72">
        <v>1</v>
      </c>
      <c r="D21" s="73">
        <v>5000</v>
      </c>
      <c r="E21" s="95" t="s">
        <v>92</v>
      </c>
    </row>
    <row r="22" ht="30" customHeight="1" spans="1:5">
      <c r="A22" s="43">
        <v>19</v>
      </c>
      <c r="B22" s="194" t="s">
        <v>93</v>
      </c>
      <c r="C22" s="72">
        <v>1</v>
      </c>
      <c r="D22" s="73">
        <v>5000</v>
      </c>
      <c r="E22" s="95" t="s">
        <v>94</v>
      </c>
    </row>
    <row r="23" ht="30" customHeight="1" spans="1:5">
      <c r="A23" s="43">
        <v>20</v>
      </c>
      <c r="B23" s="194" t="s">
        <v>95</v>
      </c>
      <c r="C23" s="72">
        <v>1</v>
      </c>
      <c r="D23" s="73">
        <v>5000</v>
      </c>
      <c r="E23" s="95" t="s">
        <v>96</v>
      </c>
    </row>
    <row r="24" ht="30" customHeight="1" spans="1:5">
      <c r="A24" s="195"/>
      <c r="B24" s="196" t="s">
        <v>55</v>
      </c>
      <c r="C24" s="197">
        <f>SUM(C4:C23)</f>
        <v>25</v>
      </c>
      <c r="D24" s="198">
        <f>SUM(D4:D23)</f>
        <v>125000</v>
      </c>
      <c r="E24" s="199"/>
    </row>
  </sheetData>
  <mergeCells count="2">
    <mergeCell ref="A1:E1"/>
    <mergeCell ref="A2:E2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9"/>
  <sheetViews>
    <sheetView topLeftCell="A2" workbookViewId="0">
      <selection activeCell="B8" sqref="B8"/>
    </sheetView>
  </sheetViews>
  <sheetFormatPr defaultColWidth="9" defaultRowHeight="13.5" outlineLevelCol="5"/>
  <cols>
    <col min="1" max="1" width="4.75" customWidth="1"/>
    <col min="2" max="2" width="36.125" customWidth="1"/>
    <col min="3" max="3" width="5.125" customWidth="1"/>
    <col min="4" max="4" width="22.875" customWidth="1"/>
    <col min="5" max="5" width="12" customWidth="1"/>
    <col min="6" max="6" width="15.875" customWidth="1"/>
  </cols>
  <sheetData>
    <row r="1" s="155" customFormat="1" ht="31.5" customHeight="1" spans="1:6">
      <c r="A1" s="183" t="s">
        <v>97</v>
      </c>
      <c r="B1" s="183"/>
      <c r="C1" s="183"/>
      <c r="D1" s="183"/>
      <c r="E1" s="183"/>
      <c r="F1" s="183"/>
    </row>
    <row r="2" s="182" customFormat="1" ht="22.5" spans="1:6">
      <c r="A2" s="144" t="s">
        <v>1</v>
      </c>
      <c r="B2" s="144"/>
      <c r="C2" s="144"/>
      <c r="D2" s="144"/>
      <c r="E2" s="159"/>
      <c r="F2" s="159"/>
    </row>
    <row r="3" s="155" customFormat="1" ht="30" customHeight="1" spans="1:6">
      <c r="A3" s="184" t="s">
        <v>2</v>
      </c>
      <c r="B3" s="184" t="s">
        <v>3</v>
      </c>
      <c r="C3" s="185" t="s">
        <v>4</v>
      </c>
      <c r="D3" s="104" t="s">
        <v>98</v>
      </c>
      <c r="E3" s="186" t="s">
        <v>5</v>
      </c>
      <c r="F3" s="187" t="s">
        <v>6</v>
      </c>
    </row>
    <row r="4" s="155" customFormat="1" ht="30" customHeight="1" spans="1:6">
      <c r="A4" s="164">
        <v>1</v>
      </c>
      <c r="B4" s="150" t="s">
        <v>99</v>
      </c>
      <c r="C4" s="74">
        <v>1</v>
      </c>
      <c r="D4" s="188" t="s">
        <v>100</v>
      </c>
      <c r="E4" s="167">
        <v>2878.8</v>
      </c>
      <c r="F4" s="189" t="s">
        <v>101</v>
      </c>
    </row>
    <row r="5" s="157" customFormat="1" ht="30" customHeight="1" spans="1:6">
      <c r="A5" s="164">
        <v>2</v>
      </c>
      <c r="B5" s="150" t="s">
        <v>102</v>
      </c>
      <c r="C5" s="74">
        <v>1</v>
      </c>
      <c r="D5" s="188" t="s">
        <v>100</v>
      </c>
      <c r="E5" s="167">
        <v>2878.8</v>
      </c>
      <c r="F5" s="189" t="s">
        <v>103</v>
      </c>
    </row>
    <row r="6" s="157" customFormat="1" ht="30" customHeight="1" spans="1:6">
      <c r="A6" s="164">
        <v>3</v>
      </c>
      <c r="B6" s="150" t="s">
        <v>57</v>
      </c>
      <c r="C6" s="74">
        <v>3</v>
      </c>
      <c r="D6" s="188" t="s">
        <v>100</v>
      </c>
      <c r="E6" s="167">
        <v>8636.4</v>
      </c>
      <c r="F6" s="189" t="s">
        <v>104</v>
      </c>
    </row>
    <row r="7" s="155" customFormat="1" ht="35" customHeight="1" spans="1:6">
      <c r="A7" s="164">
        <v>4</v>
      </c>
      <c r="B7" s="150" t="s">
        <v>105</v>
      </c>
      <c r="C7" s="74">
        <v>1</v>
      </c>
      <c r="D7" s="188" t="s">
        <v>106</v>
      </c>
      <c r="E7" s="167">
        <v>5676.76</v>
      </c>
      <c r="F7" s="189" t="s">
        <v>107</v>
      </c>
    </row>
    <row r="8" s="157" customFormat="1" ht="30" customHeight="1" spans="1:6">
      <c r="A8" s="164">
        <v>5</v>
      </c>
      <c r="B8" s="150" t="s">
        <v>67</v>
      </c>
      <c r="C8" s="74">
        <v>2</v>
      </c>
      <c r="D8" s="188" t="s">
        <v>100</v>
      </c>
      <c r="E8" s="167">
        <v>5757.6</v>
      </c>
      <c r="F8" s="189" t="s">
        <v>108</v>
      </c>
    </row>
    <row r="9" s="155" customFormat="1" ht="35.1" customHeight="1" spans="1:6">
      <c r="A9" s="164">
        <v>6</v>
      </c>
      <c r="B9" s="150" t="s">
        <v>71</v>
      </c>
      <c r="C9" s="74">
        <v>2</v>
      </c>
      <c r="D9" s="188" t="s">
        <v>106</v>
      </c>
      <c r="E9" s="167">
        <v>20725.56</v>
      </c>
      <c r="F9" s="189" t="s">
        <v>109</v>
      </c>
    </row>
    <row r="10" s="155" customFormat="1" ht="30" customHeight="1" spans="1:6">
      <c r="A10" s="164">
        <v>7</v>
      </c>
      <c r="B10" s="150" t="s">
        <v>77</v>
      </c>
      <c r="C10" s="74">
        <v>1</v>
      </c>
      <c r="D10" s="188" t="s">
        <v>100</v>
      </c>
      <c r="E10" s="167">
        <v>2822.8</v>
      </c>
      <c r="F10" s="189" t="s">
        <v>78</v>
      </c>
    </row>
    <row r="11" s="157" customFormat="1" ht="30" customHeight="1" spans="1:6">
      <c r="A11" s="164">
        <v>8</v>
      </c>
      <c r="B11" s="150" t="s">
        <v>110</v>
      </c>
      <c r="C11" s="74">
        <v>1</v>
      </c>
      <c r="D11" s="188" t="s">
        <v>106</v>
      </c>
      <c r="E11" s="167">
        <v>5624.98</v>
      </c>
      <c r="F11" s="189" t="s">
        <v>111</v>
      </c>
    </row>
    <row r="12" s="157" customFormat="1" ht="30" customHeight="1" spans="1:6">
      <c r="A12" s="164">
        <v>9</v>
      </c>
      <c r="B12" s="150" t="s">
        <v>87</v>
      </c>
      <c r="C12" s="74">
        <v>1</v>
      </c>
      <c r="D12" s="188" t="s">
        <v>106</v>
      </c>
      <c r="E12" s="167">
        <v>5694.86</v>
      </c>
      <c r="F12" s="189" t="s">
        <v>88</v>
      </c>
    </row>
    <row r="13" s="155" customFormat="1" ht="30" customHeight="1" spans="1:6">
      <c r="A13" s="164">
        <v>10</v>
      </c>
      <c r="B13" s="150" t="s">
        <v>89</v>
      </c>
      <c r="C13" s="74">
        <v>2</v>
      </c>
      <c r="D13" s="188" t="s">
        <v>106</v>
      </c>
      <c r="E13" s="167">
        <v>11353.52</v>
      </c>
      <c r="F13" s="189" t="s">
        <v>90</v>
      </c>
    </row>
    <row r="14" s="157" customFormat="1" ht="30" customHeight="1" spans="1:6">
      <c r="A14" s="164">
        <v>11</v>
      </c>
      <c r="B14" s="150" t="s">
        <v>91</v>
      </c>
      <c r="C14" s="74">
        <v>1</v>
      </c>
      <c r="D14" s="188" t="s">
        <v>100</v>
      </c>
      <c r="E14" s="167">
        <v>2882.88</v>
      </c>
      <c r="F14" s="189" t="s">
        <v>92</v>
      </c>
    </row>
    <row r="15" s="157" customFormat="1" ht="30" customHeight="1" spans="1:6">
      <c r="A15" s="164">
        <v>12</v>
      </c>
      <c r="B15" s="150" t="s">
        <v>63</v>
      </c>
      <c r="C15" s="74">
        <v>2</v>
      </c>
      <c r="D15" s="188" t="s">
        <v>106</v>
      </c>
      <c r="E15" s="167">
        <v>11353.52</v>
      </c>
      <c r="F15" s="189" t="s">
        <v>64</v>
      </c>
    </row>
    <row r="16" s="155" customFormat="1" ht="35" customHeight="1" spans="1:6">
      <c r="A16" s="164">
        <v>13</v>
      </c>
      <c r="B16" s="150" t="s">
        <v>93</v>
      </c>
      <c r="C16" s="74">
        <v>2</v>
      </c>
      <c r="D16" s="188" t="s">
        <v>106</v>
      </c>
      <c r="E16" s="167">
        <v>8515.14</v>
      </c>
      <c r="F16" s="189" t="s">
        <v>112</v>
      </c>
    </row>
    <row r="17" s="157" customFormat="1" ht="30" customHeight="1" spans="1:6">
      <c r="A17" s="164">
        <v>14</v>
      </c>
      <c r="B17" s="150" t="s">
        <v>113</v>
      </c>
      <c r="C17" s="74">
        <v>1</v>
      </c>
      <c r="D17" s="188" t="s">
        <v>100</v>
      </c>
      <c r="E17" s="167">
        <v>3051</v>
      </c>
      <c r="F17" s="189" t="s">
        <v>114</v>
      </c>
    </row>
    <row r="18" s="155" customFormat="1" ht="35.1" customHeight="1" spans="1:6">
      <c r="A18" s="164">
        <v>15</v>
      </c>
      <c r="B18" s="150" t="s">
        <v>73</v>
      </c>
      <c r="C18" s="74">
        <v>1</v>
      </c>
      <c r="D18" s="188" t="s">
        <v>106</v>
      </c>
      <c r="E18" s="167">
        <v>5534.42</v>
      </c>
      <c r="F18" s="189" t="s">
        <v>74</v>
      </c>
    </row>
    <row r="19" s="157" customFormat="1" ht="30" customHeight="1" spans="1:6">
      <c r="A19" s="169"/>
      <c r="B19" s="170" t="s">
        <v>55</v>
      </c>
      <c r="C19" s="170">
        <f>SUM(C4:C18)</f>
        <v>22</v>
      </c>
      <c r="D19" s="171"/>
      <c r="E19" s="172">
        <f>SUM(E4:E18)</f>
        <v>103387.04</v>
      </c>
      <c r="F19" s="173"/>
    </row>
  </sheetData>
  <mergeCells count="2">
    <mergeCell ref="A1:F1"/>
    <mergeCell ref="A2:F2"/>
  </mergeCells>
  <pageMargins left="0.393700787401575" right="0.393700787401575" top="0.748031496062992" bottom="0.748031496062992" header="0.31496062992126" footer="0.31496062992126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workbookViewId="0">
      <selection activeCell="F11" sqref="F11"/>
    </sheetView>
  </sheetViews>
  <sheetFormatPr defaultColWidth="9" defaultRowHeight="13.5" outlineLevelRow="4" outlineLevelCol="5"/>
  <cols>
    <col min="1" max="1" width="5.875" customWidth="1"/>
    <col min="2" max="2" width="28.875" customWidth="1"/>
    <col min="3" max="3" width="5.625" customWidth="1"/>
    <col min="4" max="4" width="23.125" customWidth="1"/>
    <col min="5" max="5" width="12.75" customWidth="1"/>
    <col min="6" max="6" width="20.875" customWidth="1"/>
  </cols>
  <sheetData>
    <row r="1" ht="51" customHeight="1" spans="1:6">
      <c r="A1" s="124" t="s">
        <v>115</v>
      </c>
      <c r="B1" s="124"/>
      <c r="C1" s="124"/>
      <c r="D1" s="124"/>
      <c r="E1" s="124"/>
      <c r="F1" s="124"/>
    </row>
    <row r="2" ht="30.75" customHeight="1" spans="1:6">
      <c r="A2" s="174" t="s">
        <v>1</v>
      </c>
      <c r="B2" s="174"/>
      <c r="C2" s="174"/>
      <c r="D2" s="174"/>
      <c r="E2" s="174"/>
      <c r="F2" s="174"/>
    </row>
    <row r="3" s="77" customFormat="1" ht="31.5" customHeight="1" spans="1:6">
      <c r="A3" s="127" t="s">
        <v>2</v>
      </c>
      <c r="B3" s="127" t="s">
        <v>3</v>
      </c>
      <c r="C3" s="127" t="s">
        <v>4</v>
      </c>
      <c r="D3" s="127" t="s">
        <v>98</v>
      </c>
      <c r="E3" s="127" t="s">
        <v>5</v>
      </c>
      <c r="F3" s="128" t="s">
        <v>6</v>
      </c>
    </row>
    <row r="4" ht="30" customHeight="1" spans="1:6">
      <c r="A4" s="56">
        <v>1</v>
      </c>
      <c r="B4" s="175" t="s">
        <v>110</v>
      </c>
      <c r="C4" s="56">
        <v>1</v>
      </c>
      <c r="D4" s="166" t="s">
        <v>106</v>
      </c>
      <c r="E4" s="60">
        <v>1200</v>
      </c>
      <c r="F4" s="176" t="s">
        <v>111</v>
      </c>
    </row>
    <row r="5" ht="30" customHeight="1" spans="1:6">
      <c r="A5" s="177"/>
      <c r="B5" s="178" t="s">
        <v>55</v>
      </c>
      <c r="C5" s="179">
        <f>SUM(C4:C4)</f>
        <v>1</v>
      </c>
      <c r="D5" s="177"/>
      <c r="E5" s="180">
        <f>SUM(E4:E4)</f>
        <v>1200</v>
      </c>
      <c r="F5" s="181"/>
    </row>
  </sheetData>
  <mergeCells count="2">
    <mergeCell ref="A1:F1"/>
    <mergeCell ref="A2:F2"/>
  </mergeCells>
  <pageMargins left="0.393055555555556" right="0.393055555555556" top="1" bottom="1" header="0.5" footer="0.5"/>
  <pageSetup paperSize="9" orientation="portrait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workbookViewId="0">
      <selection activeCell="J7" sqref="J7"/>
    </sheetView>
  </sheetViews>
  <sheetFormatPr defaultColWidth="9" defaultRowHeight="13.5" outlineLevelRow="4" outlineLevelCol="5"/>
  <cols>
    <col min="1" max="1" width="5.5" customWidth="1"/>
    <col min="2" max="2" width="33" customWidth="1"/>
    <col min="3" max="3" width="5.125" customWidth="1"/>
    <col min="4" max="4" width="21.875" customWidth="1"/>
    <col min="5" max="6" width="11.5" customWidth="1"/>
  </cols>
  <sheetData>
    <row r="1" s="155" customFormat="1" ht="39" customHeight="1" spans="1:6">
      <c r="A1" s="158" t="s">
        <v>116</v>
      </c>
      <c r="B1" s="158"/>
      <c r="C1" s="158"/>
      <c r="D1" s="158"/>
      <c r="E1" s="158"/>
      <c r="F1" s="158"/>
    </row>
    <row r="2" s="156" customFormat="1" ht="29" customHeight="1" spans="1:6">
      <c r="A2" s="144" t="s">
        <v>1</v>
      </c>
      <c r="B2" s="144"/>
      <c r="C2" s="144"/>
      <c r="D2" s="144"/>
      <c r="E2" s="159"/>
      <c r="F2" s="159"/>
    </row>
    <row r="3" s="155" customFormat="1" ht="30" customHeight="1" spans="1:6">
      <c r="A3" s="160" t="s">
        <v>2</v>
      </c>
      <c r="B3" s="160" t="s">
        <v>3</v>
      </c>
      <c r="C3" s="161" t="s">
        <v>4</v>
      </c>
      <c r="D3" s="104" t="s">
        <v>98</v>
      </c>
      <c r="E3" s="162" t="s">
        <v>5</v>
      </c>
      <c r="F3" s="163" t="s">
        <v>6</v>
      </c>
    </row>
    <row r="4" s="155" customFormat="1" ht="34" customHeight="1" spans="1:6">
      <c r="A4" s="164">
        <v>1</v>
      </c>
      <c r="B4" s="150" t="s">
        <v>117</v>
      </c>
      <c r="C4" s="165">
        <v>1</v>
      </c>
      <c r="D4" s="166" t="s">
        <v>106</v>
      </c>
      <c r="E4" s="167">
        <v>2737.86</v>
      </c>
      <c r="F4" s="168" t="s">
        <v>118</v>
      </c>
    </row>
    <row r="5" s="157" customFormat="1" ht="30" customHeight="1" spans="1:6">
      <c r="A5" s="169"/>
      <c r="B5" s="170" t="s">
        <v>55</v>
      </c>
      <c r="C5" s="170">
        <f>SUM(C4:C4)</f>
        <v>1</v>
      </c>
      <c r="D5" s="171"/>
      <c r="E5" s="172">
        <f>SUM(E4:E4)</f>
        <v>2737.86</v>
      </c>
      <c r="F5" s="173"/>
    </row>
  </sheetData>
  <mergeCells count="2">
    <mergeCell ref="A1:F1"/>
    <mergeCell ref="A2:F2"/>
  </mergeCells>
  <pageMargins left="0.751388888888889" right="0.708333333333333" top="1" bottom="1" header="0.5" footer="0.5"/>
  <pageSetup paperSize="9" orientation="portrait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"/>
  <sheetViews>
    <sheetView workbookViewId="0">
      <selection activeCell="F11" sqref="F11"/>
    </sheetView>
  </sheetViews>
  <sheetFormatPr defaultColWidth="9" defaultRowHeight="13.5" outlineLevelRow="5" outlineLevelCol="4"/>
  <cols>
    <col min="1" max="1" width="5.125" style="1" customWidth="1"/>
    <col min="2" max="2" width="25.25" style="1" customWidth="1"/>
    <col min="3" max="3" width="5.5" style="1" customWidth="1"/>
    <col min="4" max="4" width="11.375" style="1" customWidth="1"/>
    <col min="5" max="5" width="41.875" style="1" customWidth="1"/>
    <col min="6" max="16384" width="9" style="1"/>
  </cols>
  <sheetData>
    <row r="1" s="138" customFormat="1" ht="34.5" customHeight="1" spans="1:5">
      <c r="A1" s="142" t="s">
        <v>119</v>
      </c>
      <c r="B1" s="142"/>
      <c r="C1" s="142"/>
      <c r="D1" s="142"/>
      <c r="E1" s="142"/>
    </row>
    <row r="2" s="138" customFormat="1" ht="31.5" customHeight="1" spans="1:5">
      <c r="A2" s="143"/>
      <c r="B2" s="144" t="s">
        <v>1</v>
      </c>
      <c r="C2" s="144"/>
      <c r="D2" s="144"/>
      <c r="E2" s="144"/>
    </row>
    <row r="3" s="139" customFormat="1" ht="35.25" customHeight="1" spans="1:5">
      <c r="A3" s="145" t="s">
        <v>2</v>
      </c>
      <c r="B3" s="146" t="s">
        <v>3</v>
      </c>
      <c r="C3" s="147" t="s">
        <v>4</v>
      </c>
      <c r="D3" s="148" t="s">
        <v>5</v>
      </c>
      <c r="E3" s="145" t="s">
        <v>6</v>
      </c>
    </row>
    <row r="4" s="140" customFormat="1" ht="40" customHeight="1" spans="1:5">
      <c r="A4" s="43">
        <v>1</v>
      </c>
      <c r="B4" s="95" t="s">
        <v>120</v>
      </c>
      <c r="C4" s="72">
        <v>3</v>
      </c>
      <c r="D4" s="149">
        <v>1500</v>
      </c>
      <c r="E4" s="150" t="s">
        <v>121</v>
      </c>
    </row>
    <row r="5" s="140" customFormat="1" ht="60" customHeight="1" spans="1:5">
      <c r="A5" s="43">
        <v>2</v>
      </c>
      <c r="B5" s="95" t="s">
        <v>122</v>
      </c>
      <c r="C5" s="72">
        <v>18</v>
      </c>
      <c r="D5" s="149">
        <v>9000</v>
      </c>
      <c r="E5" s="150" t="s">
        <v>123</v>
      </c>
    </row>
    <row r="6" s="141" customFormat="1" ht="30.75" customHeight="1" spans="1:5">
      <c r="A6" s="151"/>
      <c r="B6" s="152" t="s">
        <v>55</v>
      </c>
      <c r="C6" s="153">
        <f>SUM(C4:C5)</f>
        <v>21</v>
      </c>
      <c r="D6" s="154">
        <f>SUM(D4:D5)</f>
        <v>10500</v>
      </c>
      <c r="E6" s="151"/>
    </row>
  </sheetData>
  <mergeCells count="2">
    <mergeCell ref="A1:E1"/>
    <mergeCell ref="B2:E2"/>
  </mergeCells>
  <pageMargins left="0.708333333333333" right="0.629861111111111" top="1" bottom="1" header="0.5" footer="0.5"/>
  <pageSetup paperSize="9" orientation="portrait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"/>
  <sheetViews>
    <sheetView workbookViewId="0">
      <selection activeCell="B3" sqref="B$1:B$1048576"/>
    </sheetView>
  </sheetViews>
  <sheetFormatPr defaultColWidth="9" defaultRowHeight="13.5" outlineLevelRow="5" outlineLevelCol="5"/>
  <cols>
    <col min="1" max="1" width="5.5" style="1" customWidth="1"/>
    <col min="2" max="2" width="30.125" style="1" customWidth="1"/>
    <col min="3" max="3" width="5.125" style="1" customWidth="1"/>
    <col min="4" max="4" width="22.25" style="1" customWidth="1"/>
    <col min="5" max="5" width="11" style="1" customWidth="1"/>
    <col min="6" max="6" width="20.75" style="1" customWidth="1"/>
    <col min="7" max="16384" width="9" style="1"/>
  </cols>
  <sheetData>
    <row r="1" s="120" customFormat="1" ht="45" customHeight="1" spans="1:6">
      <c r="A1" s="124" t="s">
        <v>124</v>
      </c>
      <c r="B1" s="124"/>
      <c r="C1" s="124"/>
      <c r="D1" s="124"/>
      <c r="E1" s="124"/>
      <c r="F1" s="125"/>
    </row>
    <row r="2" s="120" customFormat="1" ht="30" customHeight="1" spans="1:6">
      <c r="A2" s="126" t="s">
        <v>1</v>
      </c>
      <c r="B2" s="126"/>
      <c r="C2" s="126"/>
      <c r="D2" s="126"/>
      <c r="E2" s="126"/>
      <c r="F2" s="126"/>
    </row>
    <row r="3" s="121" customFormat="1" ht="30" customHeight="1" spans="1:6">
      <c r="A3" s="127" t="s">
        <v>2</v>
      </c>
      <c r="B3" s="127" t="s">
        <v>3</v>
      </c>
      <c r="C3" s="127" t="s">
        <v>4</v>
      </c>
      <c r="D3" s="127" t="s">
        <v>98</v>
      </c>
      <c r="E3" s="127" t="s">
        <v>5</v>
      </c>
      <c r="F3" s="128" t="s">
        <v>6</v>
      </c>
    </row>
    <row r="4" s="122" customFormat="1" ht="39.95" customHeight="1" spans="1:6">
      <c r="A4" s="129" t="s">
        <v>125</v>
      </c>
      <c r="B4" s="130" t="s">
        <v>126</v>
      </c>
      <c r="C4" s="131">
        <v>3</v>
      </c>
      <c r="D4" s="132" t="s">
        <v>100</v>
      </c>
      <c r="E4" s="133">
        <v>13760</v>
      </c>
      <c r="F4" s="134" t="s">
        <v>127</v>
      </c>
    </row>
    <row r="5" s="122" customFormat="1" ht="39.95" customHeight="1" spans="1:6">
      <c r="A5" s="129" t="s">
        <v>128</v>
      </c>
      <c r="B5" s="130" t="s">
        <v>129</v>
      </c>
      <c r="C5" s="131">
        <v>5</v>
      </c>
      <c r="D5" s="132" t="s">
        <v>106</v>
      </c>
      <c r="E5" s="133">
        <v>48160</v>
      </c>
      <c r="F5" s="134" t="s">
        <v>130</v>
      </c>
    </row>
    <row r="6" s="123" customFormat="1" ht="30" customHeight="1" spans="1:6">
      <c r="A6" s="76"/>
      <c r="B6" s="76" t="s">
        <v>55</v>
      </c>
      <c r="C6" s="135">
        <f>SUM(C4:C5)</f>
        <v>8</v>
      </c>
      <c r="D6" s="136"/>
      <c r="E6" s="137">
        <f>SUM(E4:E5)</f>
        <v>61920</v>
      </c>
      <c r="F6" s="136"/>
    </row>
  </sheetData>
  <mergeCells count="2">
    <mergeCell ref="A1:F1"/>
    <mergeCell ref="A2:F2"/>
  </mergeCells>
  <pageMargins left="0.472222222222222" right="0.472222222222222" top="1" bottom="1" header="0.5" footer="0.5"/>
  <pageSetup paperSize="9" orientation="portrait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1"/>
  <sheetViews>
    <sheetView topLeftCell="A6" workbookViewId="0">
      <selection activeCell="B9" sqref="B9"/>
    </sheetView>
  </sheetViews>
  <sheetFormatPr defaultColWidth="9" defaultRowHeight="13.5" outlineLevelCol="5"/>
  <cols>
    <col min="1" max="1" width="4.75" customWidth="1"/>
    <col min="2" max="2" width="35.625" style="98" customWidth="1"/>
    <col min="3" max="3" width="4.75" customWidth="1"/>
    <col min="4" max="4" width="23" customWidth="1"/>
    <col min="5" max="5" width="12.25" customWidth="1"/>
    <col min="6" max="6" width="20.875" customWidth="1"/>
  </cols>
  <sheetData>
    <row r="1" ht="37.5" customHeight="1" spans="1:6">
      <c r="A1" s="99" t="s">
        <v>131</v>
      </c>
      <c r="B1" s="100"/>
      <c r="C1" s="101"/>
      <c r="D1" s="101"/>
      <c r="E1" s="101"/>
      <c r="F1" s="101"/>
    </row>
    <row r="2" ht="29.25" customHeight="1" spans="1:6">
      <c r="A2" s="102" t="s">
        <v>1</v>
      </c>
      <c r="B2" s="102"/>
      <c r="C2" s="102"/>
      <c r="D2" s="102"/>
      <c r="E2" s="102"/>
      <c r="F2" s="102"/>
    </row>
    <row r="3" s="77" customFormat="1" ht="30" customHeight="1" spans="1:6">
      <c r="A3" s="103" t="s">
        <v>2</v>
      </c>
      <c r="B3" s="104" t="s">
        <v>3</v>
      </c>
      <c r="C3" s="104" t="s">
        <v>4</v>
      </c>
      <c r="D3" s="104" t="s">
        <v>98</v>
      </c>
      <c r="E3" s="105" t="s">
        <v>5</v>
      </c>
      <c r="F3" s="104" t="s">
        <v>6</v>
      </c>
    </row>
    <row r="4" ht="30" customHeight="1" spans="1:6">
      <c r="A4" s="106">
        <v>1</v>
      </c>
      <c r="B4" s="107" t="s">
        <v>132</v>
      </c>
      <c r="C4" s="108">
        <v>1</v>
      </c>
      <c r="D4" s="109" t="s">
        <v>100</v>
      </c>
      <c r="E4" s="110">
        <v>2853.33</v>
      </c>
      <c r="F4" s="111" t="s">
        <v>133</v>
      </c>
    </row>
    <row r="5" ht="30" customHeight="1" spans="1:6">
      <c r="A5" s="106">
        <v>2</v>
      </c>
      <c r="B5" s="107" t="s">
        <v>134</v>
      </c>
      <c r="C5" s="108">
        <v>2</v>
      </c>
      <c r="D5" s="109" t="s">
        <v>100</v>
      </c>
      <c r="E5" s="110">
        <v>5706.66</v>
      </c>
      <c r="F5" s="111" t="s">
        <v>135</v>
      </c>
    </row>
    <row r="6" ht="41" customHeight="1" spans="1:6">
      <c r="A6" s="106">
        <v>3</v>
      </c>
      <c r="B6" s="112" t="s">
        <v>126</v>
      </c>
      <c r="C6" s="94">
        <v>1</v>
      </c>
      <c r="D6" s="109" t="s">
        <v>100</v>
      </c>
      <c r="E6" s="110">
        <v>2853.33</v>
      </c>
      <c r="F6" s="111" t="s">
        <v>136</v>
      </c>
    </row>
    <row r="7" ht="75" customHeight="1" spans="1:6">
      <c r="A7" s="106">
        <v>4</v>
      </c>
      <c r="B7" s="107" t="s">
        <v>137</v>
      </c>
      <c r="C7" s="108">
        <v>12</v>
      </c>
      <c r="D7" s="109" t="s">
        <v>100</v>
      </c>
      <c r="E7" s="110">
        <v>33933.96</v>
      </c>
      <c r="F7" s="111" t="s">
        <v>138</v>
      </c>
    </row>
    <row r="8" ht="30" customHeight="1" spans="1:6">
      <c r="A8" s="106">
        <v>5</v>
      </c>
      <c r="B8" s="107" t="s">
        <v>139</v>
      </c>
      <c r="C8" s="94">
        <v>1</v>
      </c>
      <c r="D8" s="109" t="s">
        <v>100</v>
      </c>
      <c r="E8" s="110">
        <v>2827.83</v>
      </c>
      <c r="F8" s="111" t="s">
        <v>140</v>
      </c>
    </row>
    <row r="9" ht="30" customHeight="1" spans="1:6">
      <c r="A9" s="106">
        <v>6</v>
      </c>
      <c r="B9" s="107" t="s">
        <v>141</v>
      </c>
      <c r="C9" s="113">
        <v>1</v>
      </c>
      <c r="D9" s="109" t="s">
        <v>100</v>
      </c>
      <c r="E9" s="110">
        <v>2853.33</v>
      </c>
      <c r="F9" s="111" t="s">
        <v>142</v>
      </c>
    </row>
    <row r="10" ht="30" customHeight="1" spans="1:6">
      <c r="A10" s="106">
        <v>7</v>
      </c>
      <c r="B10" s="107" t="s">
        <v>143</v>
      </c>
      <c r="C10" s="108">
        <v>2</v>
      </c>
      <c r="D10" s="109" t="s">
        <v>144</v>
      </c>
      <c r="E10" s="110">
        <v>1885.22</v>
      </c>
      <c r="F10" s="111" t="s">
        <v>145</v>
      </c>
    </row>
    <row r="11" ht="30" customHeight="1" spans="1:6">
      <c r="A11" s="106">
        <v>8</v>
      </c>
      <c r="B11" s="107" t="s">
        <v>21</v>
      </c>
      <c r="C11" s="108">
        <v>2</v>
      </c>
      <c r="D11" s="109" t="s">
        <v>100</v>
      </c>
      <c r="E11" s="110">
        <v>5655.66</v>
      </c>
      <c r="F11" s="111" t="s">
        <v>22</v>
      </c>
    </row>
    <row r="12" ht="30" customHeight="1" spans="1:6">
      <c r="A12" s="106">
        <v>9</v>
      </c>
      <c r="B12" s="107" t="s">
        <v>146</v>
      </c>
      <c r="C12" s="114">
        <v>1</v>
      </c>
      <c r="D12" s="109" t="s">
        <v>100</v>
      </c>
      <c r="E12" s="110">
        <v>2827.83</v>
      </c>
      <c r="F12" s="111" t="s">
        <v>147</v>
      </c>
    </row>
    <row r="13" ht="46" customHeight="1" spans="1:6">
      <c r="A13" s="106">
        <v>10</v>
      </c>
      <c r="B13" s="107" t="s">
        <v>148</v>
      </c>
      <c r="C13" s="108">
        <v>6</v>
      </c>
      <c r="D13" s="109" t="s">
        <v>100</v>
      </c>
      <c r="E13" s="110">
        <v>17425.62</v>
      </c>
      <c r="F13" s="111" t="s">
        <v>149</v>
      </c>
    </row>
    <row r="14" ht="30" customHeight="1" spans="1:6">
      <c r="A14" s="106">
        <v>11</v>
      </c>
      <c r="B14" s="107" t="s">
        <v>150</v>
      </c>
      <c r="C14" s="114">
        <v>1</v>
      </c>
      <c r="D14" s="109" t="s">
        <v>100</v>
      </c>
      <c r="E14" s="110">
        <v>2904.27</v>
      </c>
      <c r="F14" s="111" t="s">
        <v>151</v>
      </c>
    </row>
    <row r="15" ht="30" customHeight="1" spans="1:6">
      <c r="A15" s="106">
        <v>12</v>
      </c>
      <c r="B15" s="107" t="s">
        <v>152</v>
      </c>
      <c r="C15" s="108">
        <v>3</v>
      </c>
      <c r="D15" s="109" t="s">
        <v>100</v>
      </c>
      <c r="E15" s="110">
        <v>6598.27</v>
      </c>
      <c r="F15" s="111" t="s">
        <v>153</v>
      </c>
    </row>
    <row r="16" ht="51" customHeight="1" spans="1:6">
      <c r="A16" s="106">
        <v>13</v>
      </c>
      <c r="B16" s="107" t="s">
        <v>154</v>
      </c>
      <c r="C16" s="94">
        <v>8</v>
      </c>
      <c r="D16" s="109" t="s">
        <v>100</v>
      </c>
      <c r="E16" s="110">
        <v>18393.71</v>
      </c>
      <c r="F16" s="111" t="s">
        <v>155</v>
      </c>
    </row>
    <row r="17" ht="39" customHeight="1" spans="1:6">
      <c r="A17" s="106">
        <v>14</v>
      </c>
      <c r="B17" s="107" t="s">
        <v>156</v>
      </c>
      <c r="C17" s="108">
        <v>5</v>
      </c>
      <c r="D17" s="109" t="s">
        <v>100</v>
      </c>
      <c r="E17" s="110">
        <v>13293.9</v>
      </c>
      <c r="F17" s="111" t="s">
        <v>157</v>
      </c>
    </row>
    <row r="18" ht="56" customHeight="1" spans="1:6">
      <c r="A18" s="106">
        <v>15</v>
      </c>
      <c r="B18" s="107" t="s">
        <v>158</v>
      </c>
      <c r="C18" s="108">
        <v>8</v>
      </c>
      <c r="D18" s="109" t="s">
        <v>100</v>
      </c>
      <c r="E18" s="110">
        <v>22826.64</v>
      </c>
      <c r="F18" s="111" t="s">
        <v>159</v>
      </c>
    </row>
    <row r="19" ht="30" customHeight="1" spans="1:6">
      <c r="A19" s="106">
        <v>16</v>
      </c>
      <c r="B19" s="107" t="s">
        <v>160</v>
      </c>
      <c r="C19" s="114">
        <v>1</v>
      </c>
      <c r="D19" s="109" t="s">
        <v>100</v>
      </c>
      <c r="E19" s="110">
        <v>2802.36</v>
      </c>
      <c r="F19" s="111" t="s">
        <v>161</v>
      </c>
    </row>
    <row r="20" ht="30" customHeight="1" spans="1:6">
      <c r="A20" s="106">
        <v>17</v>
      </c>
      <c r="B20" s="107" t="s">
        <v>129</v>
      </c>
      <c r="C20" s="114">
        <v>1</v>
      </c>
      <c r="D20" s="109" t="s">
        <v>100</v>
      </c>
      <c r="E20" s="110">
        <v>2827.83</v>
      </c>
      <c r="F20" s="111" t="s">
        <v>162</v>
      </c>
    </row>
    <row r="21" ht="30" customHeight="1" spans="1:6">
      <c r="A21" s="115"/>
      <c r="B21" s="43" t="s">
        <v>55</v>
      </c>
      <c r="C21" s="116">
        <f>SUM(C4:C20)</f>
        <v>56</v>
      </c>
      <c r="D21" s="117"/>
      <c r="E21" s="118">
        <f>SUM(E4:E20)</f>
        <v>148469.75</v>
      </c>
      <c r="F21" s="119"/>
    </row>
  </sheetData>
  <mergeCells count="2">
    <mergeCell ref="A1:F1"/>
    <mergeCell ref="A2:F2"/>
  </mergeCells>
  <pageMargins left="0.393700787401575" right="0.393700787401575" top="0.590551181102362" bottom="0.590551181102362" header="0" footer="0"/>
  <pageSetup paperSize="9" scale="96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4"/>
  <sheetViews>
    <sheetView workbookViewId="0">
      <selection activeCell="C8" sqref="C8"/>
    </sheetView>
  </sheetViews>
  <sheetFormatPr defaultColWidth="9" defaultRowHeight="13.5" outlineLevelCol="4"/>
  <cols>
    <col min="1" max="1" width="5.25" customWidth="1"/>
    <col min="2" max="2" width="9.75" customWidth="1"/>
    <col min="3" max="3" width="43.125" customWidth="1"/>
    <col min="4" max="4" width="23.375" customWidth="1"/>
    <col min="5" max="5" width="15.375" customWidth="1"/>
  </cols>
  <sheetData>
    <row r="1" ht="43" customHeight="1" spans="1:5">
      <c r="A1" s="88" t="s">
        <v>163</v>
      </c>
      <c r="B1" s="88"/>
      <c r="C1" s="88"/>
      <c r="D1" s="88"/>
      <c r="E1" s="88"/>
    </row>
    <row r="2" ht="24.95" customHeight="1" spans="1:5">
      <c r="A2" s="89" t="s">
        <v>1</v>
      </c>
      <c r="B2" s="89"/>
      <c r="C2" s="89"/>
      <c r="D2" s="89"/>
      <c r="E2" s="89"/>
    </row>
    <row r="3" s="77" customFormat="1" ht="24.95" customHeight="1" spans="1:5">
      <c r="A3" s="90" t="s">
        <v>164</v>
      </c>
      <c r="B3" s="91" t="s">
        <v>165</v>
      </c>
      <c r="C3" s="91" t="s">
        <v>3</v>
      </c>
      <c r="D3" s="92" t="s">
        <v>98</v>
      </c>
      <c r="E3" s="93" t="s">
        <v>5</v>
      </c>
    </row>
    <row r="4" ht="24.95" customHeight="1" spans="1:5">
      <c r="A4" s="94">
        <v>1</v>
      </c>
      <c r="B4" s="72" t="s">
        <v>166</v>
      </c>
      <c r="C4" s="95" t="s">
        <v>167</v>
      </c>
      <c r="D4" s="72" t="s">
        <v>144</v>
      </c>
      <c r="E4" s="73">
        <v>312.38</v>
      </c>
    </row>
    <row r="5" ht="24.95" customHeight="1" spans="1:5">
      <c r="A5" s="94">
        <v>2</v>
      </c>
      <c r="B5" s="72" t="s">
        <v>168</v>
      </c>
      <c r="C5" s="95" t="s">
        <v>169</v>
      </c>
      <c r="D5" s="72" t="s">
        <v>106</v>
      </c>
      <c r="E5" s="73">
        <v>1291.7</v>
      </c>
    </row>
    <row r="6" ht="24.95" customHeight="1" spans="1:5">
      <c r="A6" s="94">
        <v>3</v>
      </c>
      <c r="B6" s="72" t="s">
        <v>170</v>
      </c>
      <c r="C6" s="95" t="s">
        <v>171</v>
      </c>
      <c r="D6" s="72" t="s">
        <v>144</v>
      </c>
      <c r="E6" s="73">
        <v>215.3</v>
      </c>
    </row>
    <row r="7" ht="24.95" customHeight="1" spans="1:5">
      <c r="A7" s="94">
        <v>4</v>
      </c>
      <c r="B7" s="72" t="s">
        <v>172</v>
      </c>
      <c r="C7" s="95" t="s">
        <v>173</v>
      </c>
      <c r="D7" s="72" t="s">
        <v>100</v>
      </c>
      <c r="E7" s="73">
        <v>647.91</v>
      </c>
    </row>
    <row r="8" ht="24.95" customHeight="1" spans="1:5">
      <c r="A8" s="94">
        <v>5</v>
      </c>
      <c r="B8" s="72" t="s">
        <v>174</v>
      </c>
      <c r="C8" s="95" t="s">
        <v>167</v>
      </c>
      <c r="D8" s="72" t="s">
        <v>144</v>
      </c>
      <c r="E8" s="73">
        <v>312.38</v>
      </c>
    </row>
    <row r="9" ht="24.95" customHeight="1" spans="1:5">
      <c r="A9" s="94">
        <v>6</v>
      </c>
      <c r="B9" s="72" t="s">
        <v>175</v>
      </c>
      <c r="C9" s="95" t="s">
        <v>154</v>
      </c>
      <c r="D9" s="72" t="s">
        <v>106</v>
      </c>
      <c r="E9" s="73">
        <v>1291.69</v>
      </c>
    </row>
    <row r="10" ht="24.95" customHeight="1" spans="1:5">
      <c r="A10" s="94">
        <v>7</v>
      </c>
      <c r="B10" s="72" t="s">
        <v>176</v>
      </c>
      <c r="C10" s="95" t="s">
        <v>154</v>
      </c>
      <c r="D10" s="72" t="s">
        <v>106</v>
      </c>
      <c r="E10" s="73">
        <v>1291.7</v>
      </c>
    </row>
    <row r="11" ht="24.95" customHeight="1" spans="1:5">
      <c r="A11" s="94">
        <v>8</v>
      </c>
      <c r="B11" s="72" t="s">
        <v>151</v>
      </c>
      <c r="C11" s="95" t="s">
        <v>150</v>
      </c>
      <c r="D11" s="72" t="s">
        <v>100</v>
      </c>
      <c r="E11" s="73">
        <v>649.63</v>
      </c>
    </row>
    <row r="12" ht="24.95" customHeight="1" spans="1:5">
      <c r="A12" s="94">
        <v>9</v>
      </c>
      <c r="B12" s="72" t="s">
        <v>177</v>
      </c>
      <c r="C12" s="95" t="s">
        <v>178</v>
      </c>
      <c r="D12" s="72" t="s">
        <v>100</v>
      </c>
      <c r="E12" s="73">
        <v>648.49</v>
      </c>
    </row>
    <row r="13" ht="24.95" customHeight="1" spans="1:5">
      <c r="A13" s="94">
        <v>10</v>
      </c>
      <c r="B13" s="72" t="s">
        <v>179</v>
      </c>
      <c r="C13" s="95" t="s">
        <v>180</v>
      </c>
      <c r="D13" s="72" t="s">
        <v>181</v>
      </c>
      <c r="E13" s="73">
        <v>433.09</v>
      </c>
    </row>
    <row r="14" ht="24.95" customHeight="1" spans="1:5">
      <c r="A14" s="96"/>
      <c r="B14" s="96"/>
      <c r="C14" s="39" t="s">
        <v>55</v>
      </c>
      <c r="D14" s="97"/>
      <c r="E14" s="85">
        <f>SUM(E4:E13)</f>
        <v>7094.27</v>
      </c>
    </row>
  </sheetData>
  <mergeCells count="2">
    <mergeCell ref="A1:E1"/>
    <mergeCell ref="A2:E2"/>
  </mergeCells>
  <pageMargins left="0.393055555555556" right="0.393055555555556" top="0.511805555555556" bottom="0.511805555555556" header="0" footer="0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创业带动就业补贴</vt:lpstr>
      <vt:lpstr>吸纳脱贫人口就业补贴</vt:lpstr>
      <vt:lpstr>吸纳脱贫人口社保补贴</vt:lpstr>
      <vt:lpstr>一般性岗位补贴</vt:lpstr>
      <vt:lpstr>员工制家政企业社保补贴</vt:lpstr>
      <vt:lpstr>招工补贴</vt:lpstr>
      <vt:lpstr>就业见习补贴</vt:lpstr>
      <vt:lpstr>小微企业社会保险补贴</vt:lpstr>
      <vt:lpstr>应届高校毕业生个人社保缴费补贴</vt:lpstr>
      <vt:lpstr>一次性创业资助</vt:lpstr>
      <vt:lpstr>灵活就业社保补贴</vt:lpstr>
      <vt:lpstr>租金补贴</vt:lpstr>
      <vt:lpstr>就业失业监测补贴</vt:lpstr>
      <vt:lpstr>“乐业五邑贷”创业担保贷款贴息补贴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</cp:lastModifiedBy>
  <dcterms:created xsi:type="dcterms:W3CDTF">2006-09-16T00:00:00Z</dcterms:created>
  <cp:lastPrinted>2024-02-04T07:58:00Z</cp:lastPrinted>
  <dcterms:modified xsi:type="dcterms:W3CDTF">2025-01-03T02:04:34Z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AB07976E1C654726A2E91269720907A7_13</vt:lpwstr>
  </property>
  <property fmtid="{D5CDD505-2E9C-101B-9397-08002B2CF9AE}" pid="3" name="KSOProductBuildVer">
    <vt:lpwstr>2052-12.1.0.19770</vt:lpwstr>
  </property>
</Properties>
</file>