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20" activeTab="10"/>
  </bookViews>
  <sheets>
    <sheet name="创业带动就业补贴" sheetId="17" r:id="rId1"/>
    <sheet name="吸纳脱贫人口社保补贴" sheetId="44" r:id="rId2"/>
    <sheet name="吸纳就业困难人员社保补贴" sheetId="63" r:id="rId3"/>
    <sheet name="一般性岗位补贴" sheetId="71" r:id="rId4"/>
    <sheet name="招工补贴" sheetId="66" r:id="rId5"/>
    <sheet name="就业见习补贴" sheetId="64" r:id="rId6"/>
    <sheet name="小微企业社会保险补贴" sheetId="47" r:id="rId7"/>
    <sheet name="高校毕业生基层岗位补贴" sheetId="67" r:id="rId8"/>
    <sheet name="应届高校毕业生个人社保缴费补贴" sheetId="55" r:id="rId9"/>
    <sheet name="一次性创业资助" sheetId="39" r:id="rId10"/>
    <sheet name="租金补贴" sheetId="72" r:id="rId11"/>
    <sheet name="灵活就业社会保贴" sheetId="73" r:id="rId12"/>
  </sheets>
  <definedNames>
    <definedName name="_xlnm.Print_Titles" localSheetId="0">创业带动就业补贴!$1:$3</definedName>
    <definedName name="_xlnm.Print_Titles" localSheetId="6">小微企业社会保险补贴!$1:$3</definedName>
    <definedName name="_xlnm.Print_Titles" localSheetId="9">一次性创业资助!$1:$3</definedName>
    <definedName name="_xlnm.Print_Titles" localSheetId="8">应届高校毕业生个人社保缴费补贴!$1:$3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<sst xmlns="http://schemas.openxmlformats.org/spreadsheetml/2006/main" count="356" uniqueCount="197">
  <si>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</si>
  <si>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</si>
  <si>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</si>
  <si>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</si>
  <si>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</si>
  <si>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</si>
  <si>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</si>
  <si>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江门市锐翔五金制品有限公司</t>
  </si>
  <si>
    <t>吴元龙 黎志焕 林伟豪 黎树乾 黎仙焰 张逸娉 黎坚锐 阮国明</t>
  </si>
  <si>
    <t>江门逸宸装饰设计有限公司</t>
  </si>
  <si>
    <t>邓颖瑜 李健河</t>
  </si>
  <si>
    <t>广东森德制冰设备科技有限公司</t>
  </si>
  <si>
    <t>张汉生 刘洪飞 林永超 黄芝学 李世洪</t>
  </si>
  <si>
    <t>江门市新会区苏氏陈皮有限公司</t>
  </si>
  <si>
    <t>吴为珍</t>
  </si>
  <si>
    <t>江门市力高装饰设计有限公司</t>
  </si>
  <si>
    <t>李柔臻 贾光明 熊文婷</t>
  </si>
  <si>
    <t>江门市新会区陈福号陈皮有限公司</t>
  </si>
  <si>
    <t>袁凤媚</t>
  </si>
  <si>
    <t>江门顺心口腔科技有限公司</t>
  </si>
  <si>
    <t>黎秀玲 曾铭涛</t>
  </si>
  <si>
    <t>江门市学恩教育咨询有限公司</t>
  </si>
  <si>
    <t>袁苑馨 莫秀丽 薛耀鸿</t>
  </si>
  <si>
    <t>江门智通船舶服务有限公司</t>
  </si>
  <si>
    <t>秦棉苏 欧群艳 张少康 邓飞</t>
  </si>
  <si>
    <t>江门东宜升辉科技有限公司</t>
  </si>
  <si>
    <t>陶武强 李进 黄腊 艾选勇</t>
  </si>
  <si>
    <t>江门盈昊物流有限公司</t>
  </si>
  <si>
    <t>陈炜彬 刘雅梅</t>
  </si>
  <si>
    <t>新会区睦洲镇大梓商行</t>
  </si>
  <si>
    <t>黄艳珊</t>
  </si>
  <si>
    <t>合计</t>
  </si>
  <si>
    <t>新会区吸纳脱贫人口社保补贴公示表</t>
  </si>
  <si>
    <t>补贴期限</t>
  </si>
  <si>
    <t>江门市宝圣金属制品有限公司</t>
  </si>
  <si>
    <t>2024-01-01-2024-06-30</t>
  </si>
  <si>
    <t>李海玲</t>
  </si>
  <si>
    <t>钧崴电子科技股份有限公司</t>
  </si>
  <si>
    <t>黄紧</t>
  </si>
  <si>
    <t>广东中集建筑制造有限公司</t>
  </si>
  <si>
    <t>2024-04-01-2024-06-30</t>
  </si>
  <si>
    <t>何洪彪 张金强</t>
  </si>
  <si>
    <t>江门市品高日用品有限公司</t>
  </si>
  <si>
    <t>覃荣泽</t>
  </si>
  <si>
    <t>江门市联成金属材料有限公司</t>
  </si>
  <si>
    <t>张灿</t>
  </si>
  <si>
    <t>新会区吸纳就业困难人员社保补贴公示表</t>
  </si>
  <si>
    <t>黄海东</t>
  </si>
  <si>
    <t>新会区一般性岗位补贴公示表</t>
  </si>
  <si>
    <t>何洪彪</t>
  </si>
  <si>
    <t>江门市新会华源管桩有限公司</t>
  </si>
  <si>
    <t>莫米连 廖天升 李阿华</t>
  </si>
  <si>
    <t>新会区招工补贴公示表</t>
  </si>
  <si>
    <t>江门东洋油墨有限公司</t>
  </si>
  <si>
    <t>张煜晨 韦惜学</t>
  </si>
  <si>
    <t>华润混凝土（江门）有限公司</t>
  </si>
  <si>
    <t>龚维生 李义</t>
  </si>
  <si>
    <t>新会区就业见习补贴公示表</t>
  </si>
  <si>
    <t>1</t>
  </si>
  <si>
    <t>深圳市鑫盛洋光电科技有限公司江门分公司</t>
  </si>
  <si>
    <t>黄贵源 潘长城 谭国胜</t>
  </si>
  <si>
    <t>2</t>
  </si>
  <si>
    <t>2023-04-01-2024-03-31</t>
  </si>
  <si>
    <t>卢雪宇 李柏鸿 叶露平 彭小坚 郭正玉 郭照智 李家乐</t>
  </si>
  <si>
    <t>新会区小微企业社保补贴公示表</t>
  </si>
  <si>
    <t>龚维生 袁毅洲 李义</t>
  </si>
  <si>
    <t>江门市华创电机有限公司</t>
  </si>
  <si>
    <t>林安琪</t>
  </si>
  <si>
    <t>远大鸿信食品（广东）有限公司</t>
  </si>
  <si>
    <t>许君明 张悦婷 林子恩 陈栋杰 李嘉慧 廖德锋 黄飞鸿</t>
  </si>
  <si>
    <t>江门市长河化工实业集团有限公司</t>
  </si>
  <si>
    <t>赵君豪</t>
  </si>
  <si>
    <t>华润智筑科技（江门）有限公司</t>
  </si>
  <si>
    <t>王忆南 彭凌轩 李阳阳</t>
  </si>
  <si>
    <t>中集模块化建筑投资有限公司</t>
  </si>
  <si>
    <t>吴子婷 苏梓沐 区冠恒</t>
  </si>
  <si>
    <t>黄诗琪 吴颖琦 李兆良 严茵昭 曾愉霏 叶承   陈锦涛 郭泽霖</t>
  </si>
  <si>
    <t>广东领测检测技术有限公司</t>
  </si>
  <si>
    <t>洪嘉鹏</t>
  </si>
  <si>
    <t>广东德鑫制药有限公司</t>
  </si>
  <si>
    <t>2024-03-01-2024-06-30</t>
  </si>
  <si>
    <t>黎倩雯 李凯珍 陈欣燕 冯乐妍 刘凇源</t>
  </si>
  <si>
    <t>江门市合盈会计代理有限公司</t>
  </si>
  <si>
    <t>梁炳耀</t>
  </si>
  <si>
    <t>江门市新会区携兴兽药水产有限公司</t>
  </si>
  <si>
    <t>吴蔼琳</t>
  </si>
  <si>
    <t>新会区高校毕业生基层岗位补贴公示表</t>
  </si>
  <si>
    <t>姓名</t>
  </si>
  <si>
    <t>曾淑平</t>
  </si>
  <si>
    <t>江门市新会区沙堆镇人民政府</t>
  </si>
  <si>
    <t>2023-10-01-2023-11-30</t>
  </si>
  <si>
    <t>蒋幸容</t>
  </si>
  <si>
    <t>梁慧琳</t>
  </si>
  <si>
    <t>江门市新会区会城街道城东社区居民委员会</t>
  </si>
  <si>
    <t>李漪珺</t>
  </si>
  <si>
    <t>江门市新会区会城街道南园社区居民委员会</t>
  </si>
  <si>
    <t>2023-10-01-2024-03-31</t>
  </si>
  <si>
    <t>梁咏琦</t>
  </si>
  <si>
    <t>关俏岚</t>
  </si>
  <si>
    <t>江门市新会区会城街道南兴社区居民委员会</t>
  </si>
  <si>
    <t>李锦伦</t>
  </si>
  <si>
    <t>8</t>
  </si>
  <si>
    <t>李艳芬</t>
  </si>
  <si>
    <t xml:space="preserve">江门市新会区崖门镇明苹村民委员会 </t>
  </si>
  <si>
    <t>新会区应届高校毕业生社保个人缴费补贴公示表</t>
  </si>
  <si>
    <t xml:space="preserve">序号 </t>
  </si>
  <si>
    <t>戴晓彤</t>
  </si>
  <si>
    <t>广东隆宇传感科技有限公司</t>
  </si>
  <si>
    <t>冯乐妍</t>
  </si>
  <si>
    <t>叶承</t>
  </si>
  <si>
    <t>黄梓祺</t>
  </si>
  <si>
    <t>江门市大光明电力设计有限公司</t>
  </si>
  <si>
    <t>2024-04-01-2024-07-31</t>
  </si>
  <si>
    <t>邹丽珍</t>
  </si>
  <si>
    <t>江门市追光电子商务有限公司</t>
  </si>
  <si>
    <t>2024-04-01-2024-05-31</t>
  </si>
  <si>
    <t>廖淑珍</t>
  </si>
  <si>
    <t>江门市新会双水发电三厂有限公司</t>
  </si>
  <si>
    <t>2024-07-01-2024-07-31</t>
  </si>
  <si>
    <t>王文熙</t>
  </si>
  <si>
    <t>江门市新会区古井镇中心卫生院</t>
  </si>
  <si>
    <t>张翼飞</t>
  </si>
  <si>
    <t>江门市艺瀚星文化传播有限公司</t>
  </si>
  <si>
    <t>2023-10-01-2024-02-29</t>
  </si>
  <si>
    <t>任穗琳</t>
  </si>
  <si>
    <t>代兵泽</t>
  </si>
  <si>
    <t>江门市会创教育科技有限公司</t>
  </si>
  <si>
    <t>2024-01-01-2024-02-29</t>
  </si>
  <si>
    <t>张毅</t>
  </si>
  <si>
    <t>新会区一次性创业资助公示表</t>
  </si>
  <si>
    <t>创业单位</t>
  </si>
  <si>
    <t>欧嘉成</t>
  </si>
  <si>
    <t>新会区嘉盛陈皮商行</t>
  </si>
  <si>
    <t>莫志琳</t>
  </si>
  <si>
    <t>江门市新会区甯韵艺术培训有限公司</t>
  </si>
  <si>
    <t>邓静雯</t>
  </si>
  <si>
    <t>新会区玖月蛋糕店</t>
  </si>
  <si>
    <t>游安仪</t>
  </si>
  <si>
    <t>新会区学诚批发商行</t>
  </si>
  <si>
    <t>陈景莹</t>
  </si>
  <si>
    <t>新会区景辉陈皮商行</t>
  </si>
  <si>
    <t>刘晓柒</t>
  </si>
  <si>
    <t>林伟涛</t>
  </si>
  <si>
    <t>江门市广源兽药有限公司</t>
  </si>
  <si>
    <t>黄嘉宁</t>
  </si>
  <si>
    <t>新会区大鳌镇鳌家喜宴酒楼</t>
  </si>
  <si>
    <t>陈文广</t>
  </si>
  <si>
    <t>梁群胜</t>
  </si>
  <si>
    <t>江门市新会区优选农产品专业合作社</t>
  </si>
  <si>
    <t>苏树庚</t>
  </si>
  <si>
    <t>江门市聪发五金制品有限公司</t>
  </si>
  <si>
    <t>向前</t>
  </si>
  <si>
    <t>江门市佳晟五金制品有限公司</t>
  </si>
  <si>
    <t>新会区租金补贴公示表</t>
  </si>
  <si>
    <t>林炬基</t>
  </si>
  <si>
    <t>新会区礼物烘焙店</t>
  </si>
  <si>
    <t>2023-02-23-2024-02-22</t>
  </si>
  <si>
    <t>新会区灵活就业社保补贴公示表</t>
  </si>
  <si>
    <t>所属社区</t>
  </si>
  <si>
    <t>张金女</t>
  </si>
  <si>
    <t>明兴社区</t>
  </si>
  <si>
    <t>梁俭浩</t>
  </si>
  <si>
    <t>双水镇</t>
  </si>
  <si>
    <t>陆碧桃</t>
  </si>
  <si>
    <t>简银焕</t>
  </si>
  <si>
    <t>温耀林</t>
  </si>
  <si>
    <t>浐湾社区</t>
  </si>
  <si>
    <t>陆锦玲</t>
  </si>
  <si>
    <t>林卫东</t>
  </si>
  <si>
    <t>2024-04-01-2024-04-30</t>
  </si>
  <si>
    <t>河南社区</t>
  </si>
  <si>
    <t>林巧瑞</t>
  </si>
  <si>
    <t>李娟梅</t>
  </si>
  <si>
    <t>城东社区</t>
  </si>
  <si>
    <t>邓政校</t>
  </si>
  <si>
    <t>赵雅群</t>
  </si>
  <si>
    <t>2024-06-01-2024-06-30</t>
  </si>
  <si>
    <t>吴伯承</t>
  </si>
  <si>
    <t>何椿林</t>
  </si>
  <si>
    <t>南宁社区</t>
  </si>
  <si>
    <t>陈玉芳</t>
  </si>
  <si>
    <t>圭峰社区</t>
  </si>
  <si>
    <t>周国洪</t>
  </si>
  <si>
    <t>会城所</t>
  </si>
  <si>
    <t>罗仍添</t>
  </si>
  <si>
    <t>贤洲社区</t>
  </si>
  <si>
    <t>陈东明</t>
  </si>
  <si>
    <t>同德社区</t>
  </si>
  <si>
    <t>陈华佑</t>
  </si>
  <si>
    <t>碧桂园社区</t>
  </si>
  <si>
    <t>梁美香</t>
  </si>
  <si>
    <t>2024-05-01-2024-06-30</t>
  </si>
  <si>
    <t>陈玉梅</t>
  </si>
  <si>
    <t>赵悦友</t>
  </si>
  <si>
    <t>睦洲镇</t>
  </si>
  <si>
    <t>赵喜媚</t>
  </si>
  <si>
    <t>三江镇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</si>
</sst>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0_);[Red]\(0\)"/>
    <numFmt numFmtId="179" formatCode="_ * #,##0_ ;_ * \-#,##0_ ;_ * &quot;-&quot;??_ ;_ @_ "/>
    <numFmt numFmtId="180" formatCode="0_ "/>
    <numFmt numFmtId="181" formatCode="#,##0.00_);[Red]\(#,##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5" fillId="0" borderId="0"/>
    <xf numFmtId="176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176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176" fontId="3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horizontal="right" vertical="center"/>
    </xf>
    <xf numFmtId="0" fontId="3" fillId="0" borderId="1" xfId="53" applyFont="1" applyFill="1" applyBorder="1" applyAlignment="1">
      <alignment horizontal="center" vertical="center"/>
    </xf>
    <xf numFmtId="43" fontId="3" fillId="0" borderId="1" xfId="66" applyFont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" fontId="4" fillId="0" borderId="1" xfId="58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0" xfId="62" applyFont="1" applyFill="1" applyBorder="1" applyAlignment="1"/>
    <xf numFmtId="0" fontId="3" fillId="0" borderId="0" xfId="62" applyFont="1" applyFill="1" applyBorder="1" applyAlignment="1"/>
    <xf numFmtId="0" fontId="0" fillId="0" borderId="0" xfId="0" applyFont="1" applyFill="1" applyBorder="1" applyAlignment="1"/>
    <xf numFmtId="0" fontId="6" fillId="0" borderId="0" xfId="62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77" fontId="2" fillId="0" borderId="0" xfId="62" applyNumberFormat="1" applyFont="1" applyFill="1" applyBorder="1" applyAlignment="1">
      <alignment horizontal="center" vertical="center"/>
    </xf>
    <xf numFmtId="177" fontId="2" fillId="0" borderId="0" xfId="62" applyNumberFormat="1" applyFont="1" applyFill="1" applyBorder="1" applyAlignment="1">
      <alignment horizontal="center" vertical="center" wrapText="1"/>
    </xf>
    <xf numFmtId="177" fontId="3" fillId="0" borderId="0" xfId="62" applyNumberFormat="1" applyFont="1" applyFill="1" applyBorder="1" applyAlignment="1">
      <alignment horizontal="right" vertical="center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4" fontId="3" fillId="0" borderId="1" xfId="62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176" fontId="5" fillId="2" borderId="1" xfId="49" applyFont="1" applyFill="1" applyBorder="1" applyAlignment="1">
      <alignment horizontal="center" vertical="center"/>
    </xf>
    <xf numFmtId="176" fontId="5" fillId="2" borderId="1" xfId="49" applyFont="1" applyFill="1" applyBorder="1" applyAlignment="1">
      <alignment horizontal="left" vertical="center" wrapText="1"/>
    </xf>
    <xf numFmtId="4" fontId="5" fillId="2" borderId="1" xfId="49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/>
    <xf numFmtId="0" fontId="5" fillId="0" borderId="1" xfId="55" applyFont="1" applyFill="1" applyBorder="1" applyAlignment="1">
      <alignment horizontal="center"/>
    </xf>
    <xf numFmtId="0" fontId="5" fillId="0" borderId="1" xfId="55" applyFont="1" applyFill="1" applyBorder="1" applyAlignment="1">
      <alignment horizontal="center" vertical="center" wrapText="1"/>
    </xf>
    <xf numFmtId="4" fontId="5" fillId="0" borderId="1" xfId="55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63" applyFont="1" applyBorder="1" applyAlignment="1">
      <alignment horizontal="center" vertical="center"/>
    </xf>
    <xf numFmtId="0" fontId="3" fillId="0" borderId="0" xfId="63" applyFont="1" applyAlignment="1">
      <alignment horizontal="right" vertical="center"/>
    </xf>
    <xf numFmtId="0" fontId="8" fillId="0" borderId="2" xfId="63" applyFont="1" applyBorder="1" applyAlignment="1">
      <alignment horizontal="center" vertical="center" wrapText="1"/>
    </xf>
    <xf numFmtId="0" fontId="8" fillId="0" borderId="1" xfId="63" applyFont="1" applyBorder="1" applyAlignment="1">
      <alignment horizontal="center" vertical="center"/>
    </xf>
    <xf numFmtId="178" fontId="8" fillId="0" borderId="1" xfId="6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63" applyFont="1" applyBorder="1" applyAlignment="1">
      <alignment horizontal="center" vertical="center"/>
    </xf>
    <xf numFmtId="4" fontId="5" fillId="0" borderId="1" xfId="63" applyNumberFormat="1" applyFont="1" applyBorder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3" xfId="52" applyFont="1" applyBorder="1" applyAlignment="1">
      <alignment horizontal="right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49" fontId="3" fillId="0" borderId="1" xfId="52" applyNumberFormat="1" applyFont="1" applyBorder="1" applyAlignment="1">
      <alignment horizontal="center" vertical="center"/>
    </xf>
    <xf numFmtId="178" fontId="8" fillId="0" borderId="1" xfId="62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0" fillId="0" borderId="1" xfId="52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 vertical="center"/>
    </xf>
    <xf numFmtId="4" fontId="5" fillId="2" borderId="1" xfId="49" applyNumberFormat="1" applyFont="1" applyFill="1" applyBorder="1" applyAlignment="1">
      <alignment horizontal="right" vertical="center"/>
    </xf>
    <xf numFmtId="4" fontId="5" fillId="0" borderId="1" xfId="55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7" fontId="2" fillId="0" borderId="0" xfId="56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7" fontId="3" fillId="0" borderId="0" xfId="56" applyNumberFormat="1" applyFont="1" applyFill="1" applyAlignment="1">
      <alignment horizontal="right" vertical="center"/>
    </xf>
    <xf numFmtId="0" fontId="3" fillId="0" borderId="1" xfId="56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77" fontId="4" fillId="0" borderId="1" xfId="68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5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55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43" fontId="5" fillId="0" borderId="1" xfId="66" applyFont="1" applyBorder="1">
      <alignment vertical="center"/>
    </xf>
    <xf numFmtId="4" fontId="5" fillId="0" borderId="1" xfId="53" applyNumberFormat="1" applyFont="1" applyFill="1" applyBorder="1" applyAlignment="1">
      <alignment horizontal="center" vertical="center"/>
    </xf>
    <xf numFmtId="0" fontId="16" fillId="0" borderId="0" xfId="57" applyFont="1" applyFill="1" applyBorder="1" applyAlignment="1">
      <alignment vertical="center"/>
    </xf>
    <xf numFmtId="0" fontId="7" fillId="0" borderId="0" xfId="57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57" applyFont="1" applyFill="1" applyBorder="1" applyAlignment="1">
      <alignment vertical="center"/>
    </xf>
    <xf numFmtId="177" fontId="2" fillId="0" borderId="0" xfId="57" applyNumberFormat="1" applyFont="1" applyFill="1" applyBorder="1" applyAlignment="1">
      <alignment horizontal="center" vertical="center"/>
    </xf>
    <xf numFmtId="177" fontId="18" fillId="0" borderId="0" xfId="57" applyNumberFormat="1" applyFont="1" applyFill="1" applyBorder="1" applyAlignment="1">
      <alignment horizontal="center" vertical="center"/>
    </xf>
    <xf numFmtId="177" fontId="3" fillId="0" borderId="0" xfId="57" applyNumberFormat="1" applyFont="1" applyFill="1" applyBorder="1" applyAlignment="1">
      <alignment horizontal="right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179" fontId="3" fillId="0" borderId="1" xfId="68" applyNumberFormat="1" applyFont="1" applyFill="1" applyBorder="1" applyAlignment="1">
      <alignment horizontal="center" vertical="center"/>
    </xf>
    <xf numFmtId="178" fontId="8" fillId="0" borderId="1" xfId="6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80" fontId="4" fillId="0" borderId="1" xfId="57" applyNumberFormat="1" applyFont="1" applyFill="1" applyBorder="1" applyAlignment="1">
      <alignment horizontal="center" vertical="center"/>
    </xf>
    <xf numFmtId="4" fontId="4" fillId="0" borderId="1" xfId="57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7" fillId="0" borderId="3" xfId="0" applyFont="1" applyBorder="1" applyAlignment="1">
      <alignment horizontal="right" vertical="center"/>
    </xf>
    <xf numFmtId="0" fontId="5" fillId="2" borderId="1" xfId="51" applyFont="1" applyFill="1" applyBorder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1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6" fillId="0" borderId="0" xfId="57" applyFo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0" xfId="59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59" applyFont="1" applyBorder="1" applyAlignment="1">
      <alignment horizontal="center" vertical="center"/>
    </xf>
    <xf numFmtId="43" fontId="3" fillId="0" borderId="1" xfId="6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59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12" fillId="2" borderId="1" xfId="53" applyFont="1" applyFill="1" applyBorder="1" applyAlignment="1">
      <alignment vertical="center"/>
    </xf>
    <xf numFmtId="177" fontId="5" fillId="2" borderId="1" xfId="65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57" applyFont="1">
      <alignment vertical="center"/>
    </xf>
    <xf numFmtId="0" fontId="17" fillId="0" borderId="0" xfId="0" applyFont="1"/>
    <xf numFmtId="0" fontId="17" fillId="0" borderId="0" xfId="57" applyFont="1">
      <alignment vertical="center"/>
    </xf>
    <xf numFmtId="177" fontId="3" fillId="0" borderId="0" xfId="57" applyNumberFormat="1" applyFont="1" applyFill="1" applyAlignment="1">
      <alignment horizontal="right" vertical="center"/>
    </xf>
    <xf numFmtId="178" fontId="8" fillId="0" borderId="1" xfId="6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0" borderId="1" xfId="57" applyFont="1" applyBorder="1">
      <alignment vertical="center"/>
    </xf>
    <xf numFmtId="0" fontId="4" fillId="0" borderId="1" xfId="57" applyFont="1" applyBorder="1" applyAlignment="1">
      <alignment horizontal="center" vertical="center"/>
    </xf>
    <xf numFmtId="0" fontId="4" fillId="0" borderId="1" xfId="57" applyNumberFormat="1" applyFont="1" applyBorder="1" applyAlignment="1">
      <alignment horizontal="center" vertical="center"/>
    </xf>
    <xf numFmtId="181" fontId="4" fillId="0" borderId="1" xfId="57" applyNumberFormat="1" applyFont="1" applyBorder="1" applyAlignment="1">
      <alignment horizontal="center" vertical="center"/>
    </xf>
    <xf numFmtId="0" fontId="4" fillId="0" borderId="1" xfId="57" applyFont="1" applyBorder="1" applyAlignment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3" xfId="66"/>
    <cellStyle name="千位分隔 6" xfId="67"/>
    <cellStyle name="千位分隔 8" xfId="6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10" sqref="F10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8.25" customWidth="1"/>
  </cols>
  <sheetData>
    <row r="1" s="120" customFormat="1" ht="30" customHeight="1" spans="1:5">
      <c r="A1" s="97" t="s">
        <v>0</v>
      </c>
      <c r="B1" s="97"/>
      <c r="C1" s="97"/>
      <c r="D1" s="97"/>
      <c r="E1" s="97"/>
    </row>
    <row r="2" s="120" customFormat="1" ht="27" customHeight="1" spans="1:5">
      <c r="A2" s="98"/>
      <c r="B2" s="144" t="s">
        <v>1</v>
      </c>
      <c r="C2" s="144"/>
      <c r="D2" s="144"/>
      <c r="E2" s="144"/>
    </row>
    <row r="3" s="141" customFormat="1" ht="30" customHeight="1" spans="1:5">
      <c r="A3" s="100" t="s">
        <v>2</v>
      </c>
      <c r="B3" s="101" t="s">
        <v>3</v>
      </c>
      <c r="C3" s="102" t="s">
        <v>4</v>
      </c>
      <c r="D3" s="145" t="s">
        <v>5</v>
      </c>
      <c r="E3" s="100" t="s">
        <v>6</v>
      </c>
    </row>
    <row r="4" s="142" customFormat="1" ht="35" customHeight="1" spans="1:5">
      <c r="A4" s="39">
        <v>1</v>
      </c>
      <c r="B4" s="146" t="s">
        <v>7</v>
      </c>
      <c r="C4" s="147">
        <v>8</v>
      </c>
      <c r="D4" s="148">
        <v>21000</v>
      </c>
      <c r="E4" s="52" t="s">
        <v>8</v>
      </c>
    </row>
    <row r="5" s="142" customFormat="1" ht="30" customHeight="1" spans="1:5">
      <c r="A5" s="39">
        <v>2</v>
      </c>
      <c r="B5" s="146" t="s">
        <v>9</v>
      </c>
      <c r="C5" s="147">
        <v>2</v>
      </c>
      <c r="D5" s="148">
        <v>4000</v>
      </c>
      <c r="E5" s="52" t="s">
        <v>10</v>
      </c>
    </row>
    <row r="6" s="142" customFormat="1" ht="30" customHeight="1" spans="1:5">
      <c r="A6" s="39">
        <v>3</v>
      </c>
      <c r="B6" s="146" t="s">
        <v>11</v>
      </c>
      <c r="C6" s="147">
        <v>5</v>
      </c>
      <c r="D6" s="148">
        <v>12000</v>
      </c>
      <c r="E6" s="52" t="s">
        <v>12</v>
      </c>
    </row>
    <row r="7" s="142" customFormat="1" ht="30" customHeight="1" spans="1:5">
      <c r="A7" s="39">
        <v>4</v>
      </c>
      <c r="B7" s="146" t="s">
        <v>13</v>
      </c>
      <c r="C7" s="147">
        <v>1</v>
      </c>
      <c r="D7" s="148">
        <v>2000</v>
      </c>
      <c r="E7" s="52" t="s">
        <v>14</v>
      </c>
    </row>
    <row r="8" s="142" customFormat="1" ht="35" customHeight="1" spans="1:5">
      <c r="A8" s="39">
        <v>5</v>
      </c>
      <c r="B8" s="146" t="s">
        <v>15</v>
      </c>
      <c r="C8" s="147">
        <v>3</v>
      </c>
      <c r="D8" s="148">
        <v>6000</v>
      </c>
      <c r="E8" s="52" t="s">
        <v>16</v>
      </c>
    </row>
    <row r="9" s="142" customFormat="1" ht="30" customHeight="1" spans="1:5">
      <c r="A9" s="39">
        <v>6</v>
      </c>
      <c r="B9" s="146" t="s">
        <v>17</v>
      </c>
      <c r="C9" s="147">
        <v>1</v>
      </c>
      <c r="D9" s="148">
        <v>2000</v>
      </c>
      <c r="E9" s="52" t="s">
        <v>18</v>
      </c>
    </row>
    <row r="10" s="142" customFormat="1" ht="30" customHeight="1" spans="1:5">
      <c r="A10" s="39">
        <v>7</v>
      </c>
      <c r="B10" s="146" t="s">
        <v>19</v>
      </c>
      <c r="C10" s="147">
        <v>2</v>
      </c>
      <c r="D10" s="148">
        <v>4000</v>
      </c>
      <c r="E10" s="52" t="s">
        <v>20</v>
      </c>
    </row>
    <row r="11" s="142" customFormat="1" ht="30" customHeight="1" spans="1:5">
      <c r="A11" s="39">
        <v>8</v>
      </c>
      <c r="B11" s="146" t="s">
        <v>21</v>
      </c>
      <c r="C11" s="147">
        <v>3</v>
      </c>
      <c r="D11" s="148">
        <v>6000</v>
      </c>
      <c r="E11" s="149" t="s">
        <v>22</v>
      </c>
    </row>
    <row r="12" s="142" customFormat="1" ht="30" customHeight="1" spans="1:5">
      <c r="A12" s="39">
        <v>9</v>
      </c>
      <c r="B12" s="146" t="s">
        <v>23</v>
      </c>
      <c r="C12" s="147">
        <v>4</v>
      </c>
      <c r="D12" s="148">
        <v>9000</v>
      </c>
      <c r="E12" s="149" t="s">
        <v>24</v>
      </c>
    </row>
    <row r="13" s="142" customFormat="1" ht="30" customHeight="1" spans="1:5">
      <c r="A13" s="39">
        <v>10</v>
      </c>
      <c r="B13" s="146" t="s">
        <v>25</v>
      </c>
      <c r="C13" s="147">
        <v>4</v>
      </c>
      <c r="D13" s="148">
        <v>9000</v>
      </c>
      <c r="E13" s="149" t="s">
        <v>26</v>
      </c>
    </row>
    <row r="14" s="142" customFormat="1" ht="35" customHeight="1" spans="1:5">
      <c r="A14" s="39">
        <v>11</v>
      </c>
      <c r="B14" s="146" t="s">
        <v>27</v>
      </c>
      <c r="C14" s="147">
        <v>2</v>
      </c>
      <c r="D14" s="148">
        <v>4000</v>
      </c>
      <c r="E14" s="52" t="s">
        <v>28</v>
      </c>
    </row>
    <row r="15" s="142" customFormat="1" ht="30" customHeight="1" spans="1:5">
      <c r="A15" s="39">
        <v>12</v>
      </c>
      <c r="B15" s="146" t="s">
        <v>29</v>
      </c>
      <c r="C15" s="147">
        <v>1</v>
      </c>
      <c r="D15" s="148">
        <v>2000</v>
      </c>
      <c r="E15" s="52" t="s">
        <v>30</v>
      </c>
    </row>
    <row r="16" s="143" customFormat="1" ht="30" customHeight="1" spans="1:5">
      <c r="A16" s="150"/>
      <c r="B16" s="151" t="s">
        <v>31</v>
      </c>
      <c r="C16" s="152">
        <f>SUM(C4:C15)</f>
        <v>36</v>
      </c>
      <c r="D16" s="153">
        <f>SUM(D4:D15)</f>
        <v>81000</v>
      </c>
      <c r="E16" s="154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G10" sqref="G10"/>
    </sheetView>
  </sheetViews>
  <sheetFormatPr defaultColWidth="9" defaultRowHeight="13.5" outlineLevelCol="3"/>
  <cols>
    <col min="1" max="1" width="6.375" customWidth="1"/>
    <col min="2" max="2" width="14.875" customWidth="1"/>
    <col min="3" max="3" width="49" customWidth="1"/>
    <col min="4" max="4" width="15.875" customWidth="1"/>
  </cols>
  <sheetData>
    <row r="1" ht="47" customHeight="1" spans="1:4">
      <c r="A1" s="34" t="s">
        <v>129</v>
      </c>
      <c r="B1" s="34"/>
      <c r="C1" s="34"/>
      <c r="D1" s="34"/>
    </row>
    <row r="2" ht="25.5" customHeight="1" spans="1:4">
      <c r="A2" s="35" t="s">
        <v>1</v>
      </c>
      <c r="B2" s="35"/>
      <c r="C2" s="35"/>
      <c r="D2" s="35"/>
    </row>
    <row r="3" s="33" customFormat="1" ht="30" customHeight="1" spans="1:4">
      <c r="A3" s="36" t="s">
        <v>105</v>
      </c>
      <c r="B3" s="37" t="s">
        <v>87</v>
      </c>
      <c r="C3" s="37" t="s">
        <v>130</v>
      </c>
      <c r="D3" s="38" t="s">
        <v>5</v>
      </c>
    </row>
    <row r="4" s="2" customFormat="1" ht="27.95" customHeight="1" spans="1:4">
      <c r="A4" s="39">
        <v>1</v>
      </c>
      <c r="B4" s="40" t="s">
        <v>131</v>
      </c>
      <c r="C4" s="41" t="s">
        <v>132</v>
      </c>
      <c r="D4" s="42">
        <v>10000</v>
      </c>
    </row>
    <row r="5" s="2" customFormat="1" ht="27.95" customHeight="1" spans="1:4">
      <c r="A5" s="39">
        <v>2</v>
      </c>
      <c r="B5" s="40" t="s">
        <v>133</v>
      </c>
      <c r="C5" s="41" t="s">
        <v>134</v>
      </c>
      <c r="D5" s="42">
        <v>10000</v>
      </c>
    </row>
    <row r="6" s="2" customFormat="1" ht="27.95" customHeight="1" spans="1:4">
      <c r="A6" s="39">
        <v>3</v>
      </c>
      <c r="B6" s="40" t="s">
        <v>135</v>
      </c>
      <c r="C6" s="41" t="s">
        <v>136</v>
      </c>
      <c r="D6" s="42">
        <v>10000</v>
      </c>
    </row>
    <row r="7" s="2" customFormat="1" ht="27.95" customHeight="1" spans="1:4">
      <c r="A7" s="39">
        <v>4</v>
      </c>
      <c r="B7" s="40" t="s">
        <v>137</v>
      </c>
      <c r="C7" s="41" t="s">
        <v>138</v>
      </c>
      <c r="D7" s="42">
        <v>10000</v>
      </c>
    </row>
    <row r="8" s="2" customFormat="1" ht="27.95" customHeight="1" spans="1:4">
      <c r="A8" s="39">
        <v>5</v>
      </c>
      <c r="B8" s="40" t="s">
        <v>139</v>
      </c>
      <c r="C8" s="41" t="s">
        <v>140</v>
      </c>
      <c r="D8" s="42">
        <v>10000</v>
      </c>
    </row>
    <row r="9" s="2" customFormat="1" ht="27.95" customHeight="1" spans="1:4">
      <c r="A9" s="39">
        <v>6</v>
      </c>
      <c r="B9" s="40" t="s">
        <v>141</v>
      </c>
      <c r="C9" s="41" t="s">
        <v>11</v>
      </c>
      <c r="D9" s="42">
        <v>10000</v>
      </c>
    </row>
    <row r="10" s="2" customFormat="1" ht="27.95" customHeight="1" spans="1:4">
      <c r="A10" s="39">
        <v>7</v>
      </c>
      <c r="B10" s="40" t="s">
        <v>142</v>
      </c>
      <c r="C10" s="41" t="s">
        <v>143</v>
      </c>
      <c r="D10" s="42">
        <v>10000</v>
      </c>
    </row>
    <row r="11" s="2" customFormat="1" ht="27.95" customHeight="1" spans="1:4">
      <c r="A11" s="39">
        <v>8</v>
      </c>
      <c r="B11" s="40" t="s">
        <v>144</v>
      </c>
      <c r="C11" s="41" t="s">
        <v>145</v>
      </c>
      <c r="D11" s="42">
        <v>10000</v>
      </c>
    </row>
    <row r="12" s="2" customFormat="1" ht="27.95" customHeight="1" spans="1:4">
      <c r="A12" s="39">
        <v>9</v>
      </c>
      <c r="B12" s="40" t="s">
        <v>146</v>
      </c>
      <c r="C12" s="41" t="s">
        <v>17</v>
      </c>
      <c r="D12" s="42">
        <v>10000</v>
      </c>
    </row>
    <row r="13" s="2" customFormat="1" ht="27.95" customHeight="1" spans="1:4">
      <c r="A13" s="39">
        <v>10</v>
      </c>
      <c r="B13" s="40" t="s">
        <v>147</v>
      </c>
      <c r="C13" s="41" t="s">
        <v>148</v>
      </c>
      <c r="D13" s="42">
        <v>10000</v>
      </c>
    </row>
    <row r="14" s="2" customFormat="1" ht="27.95" customHeight="1" spans="1:4">
      <c r="A14" s="39">
        <v>11</v>
      </c>
      <c r="B14" s="40" t="s">
        <v>149</v>
      </c>
      <c r="C14" s="41" t="s">
        <v>150</v>
      </c>
      <c r="D14" s="42">
        <v>10000</v>
      </c>
    </row>
    <row r="15" s="2" customFormat="1" ht="27.95" customHeight="1" spans="1:4">
      <c r="A15" s="39">
        <v>12</v>
      </c>
      <c r="B15" s="40" t="s">
        <v>151</v>
      </c>
      <c r="C15" s="41" t="s">
        <v>152</v>
      </c>
      <c r="D15" s="42">
        <v>10000</v>
      </c>
    </row>
    <row r="16" s="2" customFormat="1" ht="30" customHeight="1" spans="1:4">
      <c r="A16" s="43"/>
      <c r="B16" s="43"/>
      <c r="C16" s="43" t="s">
        <v>31</v>
      </c>
      <c r="D16" s="44">
        <f>SUM(D4:D15)</f>
        <v>120000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4" sqref="D4"/>
    </sheetView>
  </sheetViews>
  <sheetFormatPr defaultColWidth="9" defaultRowHeight="13.5" outlineLevelRow="4" outlineLevelCol="4"/>
  <cols>
    <col min="1" max="1" width="5.625" style="17" customWidth="1"/>
    <col min="2" max="2" width="8.25" style="17" customWidth="1"/>
    <col min="3" max="3" width="34.25" style="18" customWidth="1"/>
    <col min="4" max="4" width="24" style="17" customWidth="1"/>
    <col min="5" max="5" width="14.625" style="17" customWidth="1"/>
    <col min="6" max="16384" width="9" style="17"/>
  </cols>
  <sheetData>
    <row r="1" s="13" customFormat="1" ht="48" customHeight="1" spans="1:5">
      <c r="A1" s="19" t="s">
        <v>153</v>
      </c>
      <c r="B1" s="19"/>
      <c r="C1" s="20"/>
      <c r="D1" s="19"/>
      <c r="E1" s="19"/>
    </row>
    <row r="2" s="13" customFormat="1" ht="30" customHeight="1" spans="1:5">
      <c r="A2" s="21" t="s">
        <v>1</v>
      </c>
      <c r="B2" s="21"/>
      <c r="C2" s="21"/>
      <c r="D2" s="21"/>
      <c r="E2" s="21"/>
    </row>
    <row r="3" s="14" customFormat="1" ht="27" customHeight="1" spans="1:5">
      <c r="A3" s="22" t="s">
        <v>2</v>
      </c>
      <c r="B3" s="22" t="s">
        <v>87</v>
      </c>
      <c r="C3" s="22" t="s">
        <v>3</v>
      </c>
      <c r="D3" s="23" t="s">
        <v>33</v>
      </c>
      <c r="E3" s="24" t="s">
        <v>5</v>
      </c>
    </row>
    <row r="4" s="15" customFormat="1" ht="27" customHeight="1" spans="1:5">
      <c r="A4" s="25">
        <v>1</v>
      </c>
      <c r="B4" s="26" t="s">
        <v>154</v>
      </c>
      <c r="C4" s="27" t="s">
        <v>155</v>
      </c>
      <c r="D4" s="26" t="s">
        <v>156</v>
      </c>
      <c r="E4" s="28">
        <v>6000</v>
      </c>
    </row>
    <row r="5" s="16" customFormat="1" ht="27" customHeight="1" spans="1:5">
      <c r="A5" s="29"/>
      <c r="B5" s="30"/>
      <c r="C5" s="31" t="s">
        <v>31</v>
      </c>
      <c r="D5" s="29"/>
      <c r="E5" s="32">
        <f>SUM(E4:E4)</f>
        <v>6000</v>
      </c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B8" workbookViewId="0">
      <selection activeCell="C10" sqref="C10"/>
    </sheetView>
  </sheetViews>
  <sheetFormatPr defaultColWidth="9" defaultRowHeight="13.5" outlineLevelCol="4"/>
  <cols>
    <col min="2" max="2" width="14.875" customWidth="1"/>
    <col min="3" max="3" width="29" customWidth="1"/>
    <col min="4" max="4" width="16.125" customWidth="1"/>
    <col min="5" max="5" width="18.125" customWidth="1"/>
  </cols>
  <sheetData>
    <row r="1" ht="36.75" customHeight="1" spans="1:5">
      <c r="A1" s="3" t="s">
        <v>157</v>
      </c>
      <c r="B1" s="3"/>
      <c r="C1" s="3"/>
      <c r="D1" s="3"/>
      <c r="E1" s="3"/>
    </row>
    <row r="2" ht="25.5" customHeight="1" spans="1:5">
      <c r="A2" s="4" t="s">
        <v>1</v>
      </c>
      <c r="B2" s="4"/>
      <c r="C2" s="4"/>
      <c r="D2" s="4"/>
      <c r="E2" s="4"/>
    </row>
    <row r="3" s="1" customFormat="1" ht="28" customHeight="1" spans="1:5">
      <c r="A3" s="5" t="s">
        <v>2</v>
      </c>
      <c r="B3" s="5" t="s">
        <v>87</v>
      </c>
      <c r="C3" s="5" t="s">
        <v>33</v>
      </c>
      <c r="D3" s="6" t="s">
        <v>5</v>
      </c>
      <c r="E3" s="5" t="s">
        <v>158</v>
      </c>
    </row>
    <row r="4" s="2" customFormat="1" ht="26" customHeight="1" spans="1:5">
      <c r="A4" s="7">
        <v>1</v>
      </c>
      <c r="B4" s="8" t="s">
        <v>159</v>
      </c>
      <c r="C4" s="8" t="s">
        <v>40</v>
      </c>
      <c r="D4" s="9">
        <v>900</v>
      </c>
      <c r="E4" s="10" t="s">
        <v>160</v>
      </c>
    </row>
    <row r="5" s="2" customFormat="1" ht="26" customHeight="1" spans="1:5">
      <c r="A5" s="7">
        <v>2</v>
      </c>
      <c r="B5" s="8" t="s">
        <v>161</v>
      </c>
      <c r="C5" s="8" t="s">
        <v>40</v>
      </c>
      <c r="D5" s="9">
        <v>900</v>
      </c>
      <c r="E5" s="10" t="s">
        <v>162</v>
      </c>
    </row>
    <row r="6" s="2" customFormat="1" ht="26" customHeight="1" spans="1:5">
      <c r="A6" s="7">
        <v>3</v>
      </c>
      <c r="B6" s="8" t="s">
        <v>163</v>
      </c>
      <c r="C6" s="8" t="s">
        <v>40</v>
      </c>
      <c r="D6" s="9">
        <v>900</v>
      </c>
      <c r="E6" s="10" t="s">
        <v>162</v>
      </c>
    </row>
    <row r="7" s="2" customFormat="1" ht="26" customHeight="1" spans="1:5">
      <c r="A7" s="7">
        <v>4</v>
      </c>
      <c r="B7" s="8" t="s">
        <v>164</v>
      </c>
      <c r="C7" s="8" t="s">
        <v>40</v>
      </c>
      <c r="D7" s="9">
        <v>900</v>
      </c>
      <c r="E7" s="10" t="s">
        <v>162</v>
      </c>
    </row>
    <row r="8" s="2" customFormat="1" ht="26" customHeight="1" spans="1:5">
      <c r="A8" s="7">
        <v>5</v>
      </c>
      <c r="B8" s="8" t="s">
        <v>165</v>
      </c>
      <c r="C8" s="8" t="s">
        <v>40</v>
      </c>
      <c r="D8" s="9">
        <v>900</v>
      </c>
      <c r="E8" s="10" t="s">
        <v>166</v>
      </c>
    </row>
    <row r="9" s="2" customFormat="1" ht="26" customHeight="1" spans="1:5">
      <c r="A9" s="7">
        <v>6</v>
      </c>
      <c r="B9" s="8" t="s">
        <v>167</v>
      </c>
      <c r="C9" s="8" t="s">
        <v>40</v>
      </c>
      <c r="D9" s="9">
        <v>900</v>
      </c>
      <c r="E9" s="10" t="s">
        <v>166</v>
      </c>
    </row>
    <row r="10" s="2" customFormat="1" ht="26" customHeight="1" spans="1:5">
      <c r="A10" s="7">
        <v>7</v>
      </c>
      <c r="B10" s="8" t="s">
        <v>168</v>
      </c>
      <c r="C10" s="8" t="s">
        <v>169</v>
      </c>
      <c r="D10" s="9">
        <v>300</v>
      </c>
      <c r="E10" s="10" t="s">
        <v>170</v>
      </c>
    </row>
    <row r="11" s="2" customFormat="1" ht="26" customHeight="1" spans="1:5">
      <c r="A11" s="7">
        <v>8</v>
      </c>
      <c r="B11" s="8" t="s">
        <v>171</v>
      </c>
      <c r="C11" s="8" t="s">
        <v>40</v>
      </c>
      <c r="D11" s="9">
        <v>900</v>
      </c>
      <c r="E11" s="10" t="s">
        <v>170</v>
      </c>
    </row>
    <row r="12" s="2" customFormat="1" ht="26" customHeight="1" spans="1:5">
      <c r="A12" s="7">
        <v>9</v>
      </c>
      <c r="B12" s="8" t="s">
        <v>172</v>
      </c>
      <c r="C12" s="8" t="s">
        <v>40</v>
      </c>
      <c r="D12" s="9">
        <v>900</v>
      </c>
      <c r="E12" s="10" t="s">
        <v>173</v>
      </c>
    </row>
    <row r="13" s="2" customFormat="1" ht="26" customHeight="1" spans="1:5">
      <c r="A13" s="7">
        <v>10</v>
      </c>
      <c r="B13" s="8" t="s">
        <v>174</v>
      </c>
      <c r="C13" s="8" t="s">
        <v>40</v>
      </c>
      <c r="D13" s="9">
        <v>900</v>
      </c>
      <c r="E13" s="10" t="s">
        <v>173</v>
      </c>
    </row>
    <row r="14" s="2" customFormat="1" ht="26" customHeight="1" spans="1:5">
      <c r="A14" s="7">
        <v>11</v>
      </c>
      <c r="B14" s="8" t="s">
        <v>175</v>
      </c>
      <c r="C14" s="8" t="s">
        <v>176</v>
      </c>
      <c r="D14" s="9">
        <v>300</v>
      </c>
      <c r="E14" s="10" t="s">
        <v>173</v>
      </c>
    </row>
    <row r="15" s="2" customFormat="1" ht="26" customHeight="1" spans="1:5">
      <c r="A15" s="7">
        <v>12</v>
      </c>
      <c r="B15" s="8" t="s">
        <v>177</v>
      </c>
      <c r="C15" s="8" t="s">
        <v>176</v>
      </c>
      <c r="D15" s="9">
        <v>82</v>
      </c>
      <c r="E15" s="10" t="s">
        <v>173</v>
      </c>
    </row>
    <row r="16" s="2" customFormat="1" ht="26" customHeight="1" spans="1:5">
      <c r="A16" s="7">
        <v>13</v>
      </c>
      <c r="B16" s="8" t="s">
        <v>178</v>
      </c>
      <c r="C16" s="8" t="s">
        <v>40</v>
      </c>
      <c r="D16" s="9">
        <v>900</v>
      </c>
      <c r="E16" s="10" t="s">
        <v>179</v>
      </c>
    </row>
    <row r="17" s="2" customFormat="1" ht="26" customHeight="1" spans="1:5">
      <c r="A17" s="7">
        <v>14</v>
      </c>
      <c r="B17" s="8" t="s">
        <v>180</v>
      </c>
      <c r="C17" s="8" t="s">
        <v>40</v>
      </c>
      <c r="D17" s="9">
        <v>900</v>
      </c>
      <c r="E17" s="10" t="s">
        <v>181</v>
      </c>
    </row>
    <row r="18" s="2" customFormat="1" ht="26" customHeight="1" spans="1:5">
      <c r="A18" s="7">
        <v>15</v>
      </c>
      <c r="B18" s="8" t="s">
        <v>182</v>
      </c>
      <c r="C18" s="8" t="s">
        <v>40</v>
      </c>
      <c r="D18" s="9">
        <v>900</v>
      </c>
      <c r="E18" s="10" t="s">
        <v>183</v>
      </c>
    </row>
    <row r="19" s="2" customFormat="1" ht="26" customHeight="1" spans="1:5">
      <c r="A19" s="7">
        <v>16</v>
      </c>
      <c r="B19" s="8" t="s">
        <v>184</v>
      </c>
      <c r="C19" s="8" t="s">
        <v>40</v>
      </c>
      <c r="D19" s="9">
        <v>900</v>
      </c>
      <c r="E19" s="10" t="s">
        <v>185</v>
      </c>
    </row>
    <row r="20" s="2" customFormat="1" ht="26" customHeight="1" spans="1:5">
      <c r="A20" s="7">
        <v>17</v>
      </c>
      <c r="B20" s="8" t="s">
        <v>186</v>
      </c>
      <c r="C20" s="8" t="s">
        <v>40</v>
      </c>
      <c r="D20" s="9">
        <v>900</v>
      </c>
      <c r="E20" s="10" t="s">
        <v>187</v>
      </c>
    </row>
    <row r="21" s="2" customFormat="1" ht="26" customHeight="1" spans="1:5">
      <c r="A21" s="7">
        <v>18</v>
      </c>
      <c r="B21" s="8" t="s">
        <v>188</v>
      </c>
      <c r="C21" s="8" t="s">
        <v>40</v>
      </c>
      <c r="D21" s="9">
        <v>900</v>
      </c>
      <c r="E21" s="10" t="s">
        <v>189</v>
      </c>
    </row>
    <row r="22" s="2" customFormat="1" ht="26" customHeight="1" spans="1:5">
      <c r="A22" s="7">
        <v>19</v>
      </c>
      <c r="B22" s="8" t="s">
        <v>190</v>
      </c>
      <c r="C22" s="8" t="s">
        <v>191</v>
      </c>
      <c r="D22" s="9">
        <v>600</v>
      </c>
      <c r="E22" s="10" t="s">
        <v>189</v>
      </c>
    </row>
    <row r="23" s="2" customFormat="1" ht="26" customHeight="1" spans="1:5">
      <c r="A23" s="7">
        <v>20</v>
      </c>
      <c r="B23" s="8" t="s">
        <v>192</v>
      </c>
      <c r="C23" s="8" t="s">
        <v>40</v>
      </c>
      <c r="D23" s="9">
        <v>900</v>
      </c>
      <c r="E23" s="10" t="s">
        <v>189</v>
      </c>
    </row>
    <row r="24" s="2" customFormat="1" ht="26" customHeight="1" spans="1:5">
      <c r="A24" s="7">
        <v>21</v>
      </c>
      <c r="B24" s="8" t="s">
        <v>193</v>
      </c>
      <c r="C24" s="8" t="s">
        <v>40</v>
      </c>
      <c r="D24" s="9">
        <v>900</v>
      </c>
      <c r="E24" s="10" t="s">
        <v>194</v>
      </c>
    </row>
    <row r="25" s="2" customFormat="1" ht="26" customHeight="1" spans="1:5">
      <c r="A25" s="7">
        <v>22</v>
      </c>
      <c r="B25" s="8" t="s">
        <v>195</v>
      </c>
      <c r="C25" s="8" t="s">
        <v>40</v>
      </c>
      <c r="D25" s="9">
        <v>900</v>
      </c>
      <c r="E25" s="10" t="s">
        <v>196</v>
      </c>
    </row>
    <row r="26" s="2" customFormat="1" ht="28" customHeight="1" spans="1:5">
      <c r="A26" s="7"/>
      <c r="B26" s="7" t="s">
        <v>31</v>
      </c>
      <c r="C26" s="7"/>
      <c r="D26" s="11">
        <f>SUM(D4:D25)</f>
        <v>17482</v>
      </c>
      <c r="E26" s="12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3" sqref="D3"/>
    </sheetView>
  </sheetViews>
  <sheetFormatPr defaultColWidth="9" defaultRowHeight="13.5" outlineLevelCol="5"/>
  <cols>
    <col min="1" max="1" width="5.5" customWidth="1"/>
    <col min="2" max="2" width="30.5" customWidth="1"/>
    <col min="3" max="3" width="5.125" customWidth="1"/>
    <col min="4" max="4" width="25.75" customWidth="1"/>
    <col min="5" max="5" width="13.125" customWidth="1"/>
    <col min="6" max="6" width="15.875" customWidth="1"/>
  </cols>
  <sheetData>
    <row r="1" s="119" customFormat="1" ht="44" customHeight="1" spans="1:6">
      <c r="A1" s="123" t="s">
        <v>32</v>
      </c>
      <c r="B1" s="123"/>
      <c r="C1" s="123"/>
      <c r="D1" s="123"/>
      <c r="E1" s="123"/>
      <c r="F1" s="123"/>
    </row>
    <row r="2" s="120" customFormat="1" ht="29" customHeight="1" spans="1:6">
      <c r="A2" s="99" t="s">
        <v>1</v>
      </c>
      <c r="B2" s="99"/>
      <c r="C2" s="99"/>
      <c r="D2" s="99"/>
      <c r="E2" s="125"/>
      <c r="F2" s="125"/>
    </row>
    <row r="3" s="119" customFormat="1" ht="30" customHeight="1" spans="1:6">
      <c r="A3" s="126" t="s">
        <v>2</v>
      </c>
      <c r="B3" s="126" t="s">
        <v>3</v>
      </c>
      <c r="C3" s="127" t="s">
        <v>4</v>
      </c>
      <c r="D3" s="66" t="s">
        <v>33</v>
      </c>
      <c r="E3" s="128" t="s">
        <v>5</v>
      </c>
      <c r="F3" s="129" t="s">
        <v>6</v>
      </c>
    </row>
    <row r="4" s="119" customFormat="1" ht="30" customHeight="1" spans="1:6">
      <c r="A4" s="130">
        <v>1</v>
      </c>
      <c r="B4" s="131" t="s">
        <v>34</v>
      </c>
      <c r="C4" s="10">
        <v>1</v>
      </c>
      <c r="D4" s="132" t="s">
        <v>35</v>
      </c>
      <c r="E4" s="133">
        <v>5428.12</v>
      </c>
      <c r="F4" s="140" t="s">
        <v>36</v>
      </c>
    </row>
    <row r="5" s="121" customFormat="1" ht="30" customHeight="1" spans="1:6">
      <c r="A5" s="130">
        <v>2</v>
      </c>
      <c r="B5" s="131" t="s">
        <v>37</v>
      </c>
      <c r="C5" s="10">
        <v>1</v>
      </c>
      <c r="D5" s="132" t="s">
        <v>35</v>
      </c>
      <c r="E5" s="133">
        <v>5428.12</v>
      </c>
      <c r="F5" s="140" t="s">
        <v>38</v>
      </c>
    </row>
    <row r="6" s="121" customFormat="1" ht="30" customHeight="1" spans="1:6">
      <c r="A6" s="130">
        <v>3</v>
      </c>
      <c r="B6" s="131" t="s">
        <v>39</v>
      </c>
      <c r="C6" s="10">
        <v>2</v>
      </c>
      <c r="D6" s="132" t="s">
        <v>40</v>
      </c>
      <c r="E6" s="133">
        <v>8014.14</v>
      </c>
      <c r="F6" s="140" t="s">
        <v>41</v>
      </c>
    </row>
    <row r="7" s="119" customFormat="1" ht="30" customHeight="1" spans="1:6">
      <c r="A7" s="130">
        <v>4</v>
      </c>
      <c r="B7" s="131" t="s">
        <v>42</v>
      </c>
      <c r="C7" s="10">
        <v>1</v>
      </c>
      <c r="D7" s="132" t="s">
        <v>40</v>
      </c>
      <c r="E7" s="133">
        <v>2747.22</v>
      </c>
      <c r="F7" s="140" t="s">
        <v>43</v>
      </c>
    </row>
    <row r="8" s="121" customFormat="1" ht="30" customHeight="1" spans="1:6">
      <c r="A8" s="130">
        <v>5</v>
      </c>
      <c r="B8" s="131" t="s">
        <v>44</v>
      </c>
      <c r="C8" s="10">
        <v>1</v>
      </c>
      <c r="D8" s="132" t="s">
        <v>40</v>
      </c>
      <c r="E8" s="133">
        <v>2813.33</v>
      </c>
      <c r="F8" s="140" t="s">
        <v>45</v>
      </c>
    </row>
    <row r="9" s="121" customFormat="1" ht="30" customHeight="1" spans="1:6">
      <c r="A9" s="135"/>
      <c r="B9" s="136" t="s">
        <v>31</v>
      </c>
      <c r="C9" s="136">
        <f>SUM(C4:C8)</f>
        <v>6</v>
      </c>
      <c r="D9" s="137"/>
      <c r="E9" s="138">
        <f>SUM(E4:E8)</f>
        <v>24430.93</v>
      </c>
      <c r="F9" s="139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4" sqref="F4"/>
    </sheetView>
  </sheetViews>
  <sheetFormatPr defaultColWidth="9" defaultRowHeight="13.5" outlineLevelRow="4" outlineLevelCol="5"/>
  <cols>
    <col min="1" max="1" width="5.5" customWidth="1"/>
    <col min="2" max="2" width="31.5" customWidth="1"/>
    <col min="3" max="3" width="5.125" customWidth="1"/>
    <col min="4" max="4" width="25.375" customWidth="1"/>
    <col min="5" max="5" width="12.375" style="122" customWidth="1"/>
    <col min="6" max="6" width="11" customWidth="1"/>
  </cols>
  <sheetData>
    <row r="1" s="119" customFormat="1" ht="54" customHeight="1" spans="1:6">
      <c r="A1" s="123" t="s">
        <v>46</v>
      </c>
      <c r="B1" s="123"/>
      <c r="C1" s="123"/>
      <c r="D1" s="123"/>
      <c r="E1" s="123"/>
      <c r="F1" s="123"/>
    </row>
    <row r="2" s="120" customFormat="1" ht="33" customHeight="1" spans="1:6">
      <c r="A2" s="99" t="s">
        <v>1</v>
      </c>
      <c r="B2" s="99"/>
      <c r="C2" s="99"/>
      <c r="D2" s="99"/>
      <c r="E2" s="124"/>
      <c r="F2" s="125"/>
    </row>
    <row r="3" s="119" customFormat="1" ht="30" customHeight="1" spans="1:6">
      <c r="A3" s="126" t="s">
        <v>2</v>
      </c>
      <c r="B3" s="126" t="s">
        <v>3</v>
      </c>
      <c r="C3" s="127" t="s">
        <v>4</v>
      </c>
      <c r="D3" s="66" t="s">
        <v>33</v>
      </c>
      <c r="E3" s="128" t="s">
        <v>5</v>
      </c>
      <c r="F3" s="129" t="s">
        <v>6</v>
      </c>
    </row>
    <row r="4" s="119" customFormat="1" ht="30" customHeight="1" spans="1:6">
      <c r="A4" s="130">
        <v>1</v>
      </c>
      <c r="B4" s="131" t="s">
        <v>44</v>
      </c>
      <c r="C4" s="132">
        <v>1</v>
      </c>
      <c r="D4" s="132" t="s">
        <v>40</v>
      </c>
      <c r="E4" s="133">
        <v>2813.33</v>
      </c>
      <c r="F4" s="134" t="s">
        <v>47</v>
      </c>
    </row>
    <row r="5" s="121" customFormat="1" ht="30" customHeight="1" spans="1:6">
      <c r="A5" s="135"/>
      <c r="B5" s="136" t="s">
        <v>31</v>
      </c>
      <c r="C5" s="136">
        <f>SUM(C4:C4)</f>
        <v>1</v>
      </c>
      <c r="D5" s="137"/>
      <c r="E5" s="138">
        <f>SUM(E4:E4)</f>
        <v>2813.33</v>
      </c>
      <c r="F5" s="139"/>
    </row>
  </sheetData>
  <mergeCells count="2">
    <mergeCell ref="A1:F1"/>
    <mergeCell ref="A2:F2"/>
  </mergeCells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4" sqref="E4:E8"/>
    </sheetView>
  </sheetViews>
  <sheetFormatPr defaultColWidth="9" defaultRowHeight="13.5" outlineLevelRow="7" outlineLevelCol="5"/>
  <cols>
    <col min="1" max="1" width="5.875" customWidth="1"/>
    <col min="2" max="2" width="28.875" customWidth="1"/>
    <col min="3" max="3" width="5.625" customWidth="1"/>
    <col min="4" max="4" width="23.125" customWidth="1"/>
    <col min="5" max="5" width="10.375" customWidth="1"/>
    <col min="6" max="6" width="22.75" customWidth="1"/>
  </cols>
  <sheetData>
    <row r="1" ht="43" customHeight="1" spans="1:6">
      <c r="A1" s="81" t="s">
        <v>48</v>
      </c>
      <c r="B1" s="81"/>
      <c r="C1" s="81"/>
      <c r="D1" s="81"/>
      <c r="E1" s="81"/>
      <c r="F1" s="81"/>
    </row>
    <row r="2" ht="30.75" customHeight="1" spans="1:6">
      <c r="A2" s="110" t="s">
        <v>1</v>
      </c>
      <c r="B2" s="110"/>
      <c r="C2" s="110"/>
      <c r="D2" s="110"/>
      <c r="E2" s="110"/>
      <c r="F2" s="110"/>
    </row>
    <row r="3" s="33" customFormat="1" ht="31.5" customHeight="1" spans="1:6">
      <c r="A3" s="84" t="s">
        <v>2</v>
      </c>
      <c r="B3" s="84" t="s">
        <v>3</v>
      </c>
      <c r="C3" s="84" t="s">
        <v>4</v>
      </c>
      <c r="D3" s="84" t="s">
        <v>33</v>
      </c>
      <c r="E3" s="84" t="s">
        <v>5</v>
      </c>
      <c r="F3" s="85" t="s">
        <v>6</v>
      </c>
    </row>
    <row r="4" ht="30" customHeight="1" spans="1:6">
      <c r="A4" s="25">
        <v>1</v>
      </c>
      <c r="B4" s="111" t="s">
        <v>34</v>
      </c>
      <c r="C4" s="25">
        <v>1</v>
      </c>
      <c r="D4" s="112" t="s">
        <v>35</v>
      </c>
      <c r="E4" s="58">
        <v>1200</v>
      </c>
      <c r="F4" s="113" t="s">
        <v>36</v>
      </c>
    </row>
    <row r="5" ht="30" customHeight="1" spans="1:6">
      <c r="A5" s="25">
        <v>2</v>
      </c>
      <c r="B5" s="111" t="s">
        <v>39</v>
      </c>
      <c r="C5" s="25">
        <v>1</v>
      </c>
      <c r="D5" s="112" t="s">
        <v>40</v>
      </c>
      <c r="E5" s="58">
        <v>600</v>
      </c>
      <c r="F5" s="113" t="s">
        <v>49</v>
      </c>
    </row>
    <row r="6" ht="30" customHeight="1" spans="1:6">
      <c r="A6" s="25">
        <v>3</v>
      </c>
      <c r="B6" s="111" t="s">
        <v>50</v>
      </c>
      <c r="C6" s="25">
        <v>3</v>
      </c>
      <c r="D6" s="112" t="s">
        <v>40</v>
      </c>
      <c r="E6" s="58">
        <v>1800</v>
      </c>
      <c r="F6" s="113" t="s">
        <v>51</v>
      </c>
    </row>
    <row r="7" ht="30" customHeight="1" spans="1:6">
      <c r="A7" s="25">
        <v>4</v>
      </c>
      <c r="B7" s="111" t="s">
        <v>42</v>
      </c>
      <c r="C7" s="25">
        <v>1</v>
      </c>
      <c r="D7" s="112" t="s">
        <v>40</v>
      </c>
      <c r="E7" s="58">
        <v>600</v>
      </c>
      <c r="F7" s="113" t="s">
        <v>43</v>
      </c>
    </row>
    <row r="8" ht="30" customHeight="1" spans="1:6">
      <c r="A8" s="114"/>
      <c r="B8" s="115" t="s">
        <v>31</v>
      </c>
      <c r="C8" s="116">
        <v>9</v>
      </c>
      <c r="D8" s="114"/>
      <c r="E8" s="117">
        <f>SUM(E4:E7)</f>
        <v>4200</v>
      </c>
      <c r="F8" s="118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M14" sqref="M14"/>
    </sheetView>
  </sheetViews>
  <sheetFormatPr defaultColWidth="9" defaultRowHeight="13.5" outlineLevelRow="6" outlineLevelCol="4"/>
  <cols>
    <col min="1" max="1" width="6.875" style="17" customWidth="1"/>
    <col min="2" max="2" width="41.125" style="17" customWidth="1"/>
    <col min="3" max="3" width="7" style="17" customWidth="1"/>
    <col min="4" max="4" width="20" style="17" customWidth="1"/>
    <col min="5" max="5" width="21.75" style="17" customWidth="1"/>
    <col min="6" max="16384" width="9" style="17"/>
  </cols>
  <sheetData>
    <row r="1" s="93" customFormat="1" ht="47" customHeight="1" spans="1:5">
      <c r="A1" s="97" t="s">
        <v>52</v>
      </c>
      <c r="B1" s="97"/>
      <c r="C1" s="97"/>
      <c r="D1" s="97"/>
      <c r="E1" s="97"/>
    </row>
    <row r="2" s="93" customFormat="1" ht="31.5" customHeight="1" spans="1:5">
      <c r="A2" s="98"/>
      <c r="B2" s="99" t="s">
        <v>1</v>
      </c>
      <c r="C2" s="99"/>
      <c r="D2" s="99"/>
      <c r="E2" s="99"/>
    </row>
    <row r="3" s="94" customFormat="1" ht="35.25" customHeight="1" spans="1:5">
      <c r="A3" s="100" t="s">
        <v>2</v>
      </c>
      <c r="B3" s="101" t="s">
        <v>3</v>
      </c>
      <c r="C3" s="102" t="s">
        <v>4</v>
      </c>
      <c r="D3" s="103" t="s">
        <v>5</v>
      </c>
      <c r="E3" s="100" t="s">
        <v>6</v>
      </c>
    </row>
    <row r="4" s="95" customFormat="1" ht="40" customHeight="1" spans="1:5">
      <c r="A4" s="39">
        <v>1</v>
      </c>
      <c r="B4" s="104" t="s">
        <v>53</v>
      </c>
      <c r="C4" s="105">
        <v>2</v>
      </c>
      <c r="D4" s="106">
        <v>1000</v>
      </c>
      <c r="E4" s="88" t="s">
        <v>54</v>
      </c>
    </row>
    <row r="5" s="95" customFormat="1" ht="40" customHeight="1" spans="1:5">
      <c r="A5" s="39">
        <v>2</v>
      </c>
      <c r="B5" s="104" t="s">
        <v>55</v>
      </c>
      <c r="C5" s="105">
        <v>2</v>
      </c>
      <c r="D5" s="106">
        <v>1000</v>
      </c>
      <c r="E5" s="88" t="s">
        <v>56</v>
      </c>
    </row>
    <row r="6" s="96" customFormat="1" ht="30.75" customHeight="1" spans="1:5">
      <c r="A6" s="107"/>
      <c r="B6" s="108" t="s">
        <v>31</v>
      </c>
      <c r="C6" s="105">
        <f>SUM(C4:C5)</f>
        <v>4</v>
      </c>
      <c r="D6" s="106">
        <f>SUM(D4:D5)</f>
        <v>2000</v>
      </c>
      <c r="E6" s="108"/>
    </row>
    <row r="7" ht="14.25" spans="1:5">
      <c r="A7" s="109"/>
      <c r="B7" s="109"/>
      <c r="C7" s="109"/>
      <c r="D7" s="109"/>
      <c r="E7" s="109"/>
    </row>
  </sheetData>
  <mergeCells count="2">
    <mergeCell ref="A1:E1"/>
    <mergeCell ref="B2:E2"/>
  </mergeCells>
  <pageMargins left="0.393055555555556" right="0.393055555555556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4" sqref="E4:E6"/>
    </sheetView>
  </sheetViews>
  <sheetFormatPr defaultColWidth="9" defaultRowHeight="13.5" outlineLevelRow="5" outlineLevelCol="5"/>
  <cols>
    <col min="1" max="1" width="5.375" style="17" customWidth="1"/>
    <col min="2" max="2" width="31.875" style="17" customWidth="1"/>
    <col min="3" max="3" width="5.75" style="17" customWidth="1"/>
    <col min="4" max="4" width="24.375" style="17" customWidth="1"/>
    <col min="5" max="5" width="11.875" style="17" customWidth="1"/>
    <col min="6" max="6" width="15.75" style="17" customWidth="1"/>
    <col min="7" max="16384" width="9" style="17"/>
  </cols>
  <sheetData>
    <row r="1" s="77" customFormat="1" ht="45" customHeight="1" spans="1:6">
      <c r="A1" s="81" t="s">
        <v>57</v>
      </c>
      <c r="B1" s="81"/>
      <c r="C1" s="81"/>
      <c r="D1" s="81"/>
      <c r="E1" s="81"/>
      <c r="F1" s="82"/>
    </row>
    <row r="2" s="77" customFormat="1" ht="30" customHeight="1" spans="1:6">
      <c r="A2" s="83" t="s">
        <v>1</v>
      </c>
      <c r="B2" s="83"/>
      <c r="C2" s="83"/>
      <c r="D2" s="83"/>
      <c r="E2" s="83"/>
      <c r="F2" s="83"/>
    </row>
    <row r="3" s="78" customFormat="1" ht="30" customHeight="1" spans="1:6">
      <c r="A3" s="84" t="s">
        <v>2</v>
      </c>
      <c r="B3" s="84" t="s">
        <v>3</v>
      </c>
      <c r="C3" s="84" t="s">
        <v>4</v>
      </c>
      <c r="D3" s="84" t="s">
        <v>33</v>
      </c>
      <c r="E3" s="84" t="s">
        <v>5</v>
      </c>
      <c r="F3" s="85" t="s">
        <v>6</v>
      </c>
    </row>
    <row r="4" s="79" customFormat="1" ht="48" customHeight="1" spans="1:6">
      <c r="A4" s="86" t="s">
        <v>58</v>
      </c>
      <c r="B4" s="87" t="s">
        <v>59</v>
      </c>
      <c r="C4" s="51">
        <v>3</v>
      </c>
      <c r="D4" s="88" t="s">
        <v>40</v>
      </c>
      <c r="E4" s="9">
        <v>15480</v>
      </c>
      <c r="F4" s="89" t="s">
        <v>60</v>
      </c>
    </row>
    <row r="5" s="79" customFormat="1" ht="64" customHeight="1" spans="1:6">
      <c r="A5" s="86" t="s">
        <v>61</v>
      </c>
      <c r="B5" s="87" t="s">
        <v>59</v>
      </c>
      <c r="C5" s="51">
        <v>7</v>
      </c>
      <c r="D5" s="88" t="s">
        <v>62</v>
      </c>
      <c r="E5" s="9">
        <v>96183</v>
      </c>
      <c r="F5" s="89" t="s">
        <v>63</v>
      </c>
    </row>
    <row r="6" s="80" customFormat="1" ht="30" customHeight="1" spans="1:6">
      <c r="A6" s="12"/>
      <c r="B6" s="12" t="s">
        <v>31</v>
      </c>
      <c r="C6" s="90">
        <f>SUM(C4:C5)</f>
        <v>10</v>
      </c>
      <c r="D6" s="91"/>
      <c r="E6" s="92">
        <f>SUM(E4:E5)</f>
        <v>111663</v>
      </c>
      <c r="F6" s="91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4" workbookViewId="0">
      <selection activeCell="G9" sqref="G9"/>
    </sheetView>
  </sheetViews>
  <sheetFormatPr defaultColWidth="9" defaultRowHeight="13.5" outlineLevelCol="5"/>
  <cols>
    <col min="1" max="1" width="4.75" customWidth="1"/>
    <col min="2" max="2" width="35.75" style="60" customWidth="1"/>
    <col min="3" max="3" width="4.75" customWidth="1"/>
    <col min="4" max="4" width="23.375" customWidth="1"/>
    <col min="5" max="5" width="13.25" customWidth="1"/>
    <col min="6" max="6" width="17.5" customWidth="1"/>
  </cols>
  <sheetData>
    <row r="1" ht="37.5" customHeight="1" spans="1:6">
      <c r="A1" s="61" t="s">
        <v>64</v>
      </c>
      <c r="B1" s="62"/>
      <c r="C1" s="63"/>
      <c r="D1" s="63"/>
      <c r="E1" s="63"/>
      <c r="F1" s="63"/>
    </row>
    <row r="2" ht="29.25" customHeight="1" spans="1:6">
      <c r="A2" s="64" t="s">
        <v>1</v>
      </c>
      <c r="B2" s="64"/>
      <c r="C2" s="64"/>
      <c r="D2" s="64"/>
      <c r="E2" s="64"/>
      <c r="F2" s="64"/>
    </row>
    <row r="3" s="33" customFormat="1" ht="30" customHeight="1" spans="1:6">
      <c r="A3" s="65" t="s">
        <v>2</v>
      </c>
      <c r="B3" s="66" t="s">
        <v>3</v>
      </c>
      <c r="C3" s="66" t="s">
        <v>4</v>
      </c>
      <c r="D3" s="66" t="s">
        <v>33</v>
      </c>
      <c r="E3" s="67" t="s">
        <v>5</v>
      </c>
      <c r="F3" s="66" t="s">
        <v>6</v>
      </c>
    </row>
    <row r="4" ht="40" customHeight="1" spans="1:6">
      <c r="A4" s="68">
        <v>1</v>
      </c>
      <c r="B4" s="69" t="s">
        <v>55</v>
      </c>
      <c r="C4" s="55">
        <v>3</v>
      </c>
      <c r="D4" s="55" t="s">
        <v>35</v>
      </c>
      <c r="E4" s="70">
        <v>19668.6</v>
      </c>
      <c r="F4" s="71" t="s">
        <v>65</v>
      </c>
    </row>
    <row r="5" ht="35" customHeight="1" spans="1:6">
      <c r="A5" s="68">
        <v>2</v>
      </c>
      <c r="B5" s="69" t="s">
        <v>66</v>
      </c>
      <c r="C5" s="55">
        <v>1</v>
      </c>
      <c r="D5" s="55" t="s">
        <v>40</v>
      </c>
      <c r="E5" s="70">
        <v>2797.96</v>
      </c>
      <c r="F5" s="71" t="s">
        <v>67</v>
      </c>
    </row>
    <row r="6" ht="63" customHeight="1" spans="1:6">
      <c r="A6" s="68">
        <v>3</v>
      </c>
      <c r="B6" s="69" t="s">
        <v>68</v>
      </c>
      <c r="C6" s="55">
        <v>7</v>
      </c>
      <c r="D6" s="55" t="s">
        <v>40</v>
      </c>
      <c r="E6" s="70">
        <v>19230.54</v>
      </c>
      <c r="F6" s="71" t="s">
        <v>69</v>
      </c>
    </row>
    <row r="7" ht="40" customHeight="1" spans="1:6">
      <c r="A7" s="68">
        <v>4</v>
      </c>
      <c r="B7" s="69" t="s">
        <v>70</v>
      </c>
      <c r="C7" s="55">
        <v>1</v>
      </c>
      <c r="D7" s="55" t="s">
        <v>35</v>
      </c>
      <c r="E7" s="70">
        <v>5423.24</v>
      </c>
      <c r="F7" s="71" t="s">
        <v>71</v>
      </c>
    </row>
    <row r="8" ht="39" customHeight="1" spans="1:6">
      <c r="A8" s="68">
        <v>5</v>
      </c>
      <c r="B8" s="69" t="s">
        <v>72</v>
      </c>
      <c r="C8" s="55">
        <v>3</v>
      </c>
      <c r="D8" s="55" t="s">
        <v>40</v>
      </c>
      <c r="E8" s="70">
        <v>5747.08</v>
      </c>
      <c r="F8" s="71" t="s">
        <v>73</v>
      </c>
    </row>
    <row r="9" ht="44" customHeight="1" spans="1:6">
      <c r="A9" s="68">
        <v>6</v>
      </c>
      <c r="B9" s="69" t="s">
        <v>74</v>
      </c>
      <c r="C9" s="55">
        <v>3</v>
      </c>
      <c r="D9" s="55" t="s">
        <v>40</v>
      </c>
      <c r="E9" s="70">
        <v>12555.87</v>
      </c>
      <c r="F9" s="71" t="s">
        <v>75</v>
      </c>
    </row>
    <row r="10" ht="69" customHeight="1" spans="1:6">
      <c r="A10" s="68">
        <v>7</v>
      </c>
      <c r="B10" s="69" t="s">
        <v>39</v>
      </c>
      <c r="C10" s="55">
        <v>8</v>
      </c>
      <c r="D10" s="55" t="s">
        <v>40</v>
      </c>
      <c r="E10" s="70">
        <v>28494.36</v>
      </c>
      <c r="F10" s="71" t="s">
        <v>76</v>
      </c>
    </row>
    <row r="11" ht="30" customHeight="1" spans="1:6">
      <c r="A11" s="68">
        <v>8</v>
      </c>
      <c r="B11" s="69" t="s">
        <v>77</v>
      </c>
      <c r="C11" s="55">
        <v>1</v>
      </c>
      <c r="D11" s="55" t="s">
        <v>35</v>
      </c>
      <c r="E11" s="70">
        <v>5409.78</v>
      </c>
      <c r="F11" s="71" t="s">
        <v>78</v>
      </c>
    </row>
    <row r="12" ht="51" customHeight="1" spans="1:6">
      <c r="A12" s="68">
        <v>9</v>
      </c>
      <c r="B12" s="69" t="s">
        <v>79</v>
      </c>
      <c r="C12" s="55">
        <v>5</v>
      </c>
      <c r="D12" s="55" t="s">
        <v>80</v>
      </c>
      <c r="E12" s="70">
        <v>14686.82</v>
      </c>
      <c r="F12" s="71" t="s">
        <v>81</v>
      </c>
    </row>
    <row r="13" ht="30" customHeight="1" spans="1:6">
      <c r="A13" s="68">
        <v>10</v>
      </c>
      <c r="B13" s="69" t="s">
        <v>82</v>
      </c>
      <c r="C13" s="55">
        <v>1</v>
      </c>
      <c r="D13" s="55" t="s">
        <v>40</v>
      </c>
      <c r="E13" s="70">
        <v>2736.9</v>
      </c>
      <c r="F13" s="71" t="s">
        <v>83</v>
      </c>
    </row>
    <row r="14" ht="35" customHeight="1" spans="1:6">
      <c r="A14" s="68">
        <v>11</v>
      </c>
      <c r="B14" s="69" t="s">
        <v>84</v>
      </c>
      <c r="C14" s="55">
        <v>1</v>
      </c>
      <c r="D14" s="55" t="s">
        <v>35</v>
      </c>
      <c r="E14" s="70">
        <v>5373.78</v>
      </c>
      <c r="F14" s="71" t="s">
        <v>85</v>
      </c>
    </row>
    <row r="15" ht="30" customHeight="1" spans="1:6">
      <c r="A15" s="72"/>
      <c r="B15" s="39" t="s">
        <v>31</v>
      </c>
      <c r="C15" s="73">
        <f>SUM(C4:C14)</f>
        <v>34</v>
      </c>
      <c r="D15" s="74"/>
      <c r="E15" s="75">
        <f>SUM(E4:E14)</f>
        <v>122124.93</v>
      </c>
      <c r="F15" s="76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9" defaultRowHeight="13.5" outlineLevelCol="4"/>
  <cols>
    <col min="1" max="1" width="5.625" style="17" customWidth="1"/>
    <col min="2" max="2" width="8.25" style="17" customWidth="1"/>
    <col min="3" max="3" width="44.125" style="18" customWidth="1"/>
    <col min="4" max="4" width="24" style="17" customWidth="1"/>
    <col min="5" max="5" width="14.625" style="17" customWidth="1"/>
    <col min="6" max="16384" width="9" style="17"/>
  </cols>
  <sheetData>
    <row r="1" s="13" customFormat="1" ht="37" customHeight="1" spans="1:5">
      <c r="A1" s="19" t="s">
        <v>86</v>
      </c>
      <c r="B1" s="19"/>
      <c r="C1" s="20"/>
      <c r="D1" s="19"/>
      <c r="E1" s="19"/>
    </row>
    <row r="2" s="13" customFormat="1" ht="30" customHeight="1" spans="1:5">
      <c r="A2" s="21" t="s">
        <v>1</v>
      </c>
      <c r="B2" s="21"/>
      <c r="C2" s="21"/>
      <c r="D2" s="21"/>
      <c r="E2" s="21"/>
    </row>
    <row r="3" s="14" customFormat="1" ht="30" customHeight="1" spans="1:5">
      <c r="A3" s="22" t="s">
        <v>2</v>
      </c>
      <c r="B3" s="22" t="s">
        <v>87</v>
      </c>
      <c r="C3" s="22" t="s">
        <v>3</v>
      </c>
      <c r="D3" s="23" t="s">
        <v>33</v>
      </c>
      <c r="E3" s="24" t="s">
        <v>5</v>
      </c>
    </row>
    <row r="4" s="15" customFormat="1" ht="24.95" customHeight="1" spans="1:5">
      <c r="A4" s="25">
        <v>1</v>
      </c>
      <c r="B4" s="26" t="s">
        <v>88</v>
      </c>
      <c r="C4" s="27" t="s">
        <v>89</v>
      </c>
      <c r="D4" s="26" t="s">
        <v>90</v>
      </c>
      <c r="E4" s="58">
        <v>600</v>
      </c>
    </row>
    <row r="5" s="15" customFormat="1" ht="24.95" customHeight="1" spans="1:5">
      <c r="A5" s="25">
        <v>2</v>
      </c>
      <c r="B5" s="26" t="s">
        <v>91</v>
      </c>
      <c r="C5" s="27" t="s">
        <v>89</v>
      </c>
      <c r="D5" s="26" t="s">
        <v>90</v>
      </c>
      <c r="E5" s="58">
        <v>600</v>
      </c>
    </row>
    <row r="6" s="15" customFormat="1" ht="24.95" customHeight="1" spans="1:5">
      <c r="A6" s="25">
        <v>3</v>
      </c>
      <c r="B6" s="26" t="s">
        <v>92</v>
      </c>
      <c r="C6" s="27" t="s">
        <v>93</v>
      </c>
      <c r="D6" s="26" t="s">
        <v>40</v>
      </c>
      <c r="E6" s="58">
        <v>600</v>
      </c>
    </row>
    <row r="7" s="15" customFormat="1" ht="24.95" customHeight="1" spans="1:5">
      <c r="A7" s="25">
        <v>4</v>
      </c>
      <c r="B7" s="26" t="s">
        <v>94</v>
      </c>
      <c r="C7" s="27" t="s">
        <v>95</v>
      </c>
      <c r="D7" s="26" t="s">
        <v>96</v>
      </c>
      <c r="E7" s="58">
        <v>1200</v>
      </c>
    </row>
    <row r="8" s="15" customFormat="1" ht="24.95" customHeight="1" spans="1:5">
      <c r="A8" s="25">
        <v>5</v>
      </c>
      <c r="B8" s="26" t="s">
        <v>97</v>
      </c>
      <c r="C8" s="27" t="s">
        <v>95</v>
      </c>
      <c r="D8" s="26" t="s">
        <v>96</v>
      </c>
      <c r="E8" s="58">
        <v>1200</v>
      </c>
    </row>
    <row r="9" s="15" customFormat="1" ht="24.95" customHeight="1" spans="1:5">
      <c r="A9" s="25">
        <v>6</v>
      </c>
      <c r="B9" s="26" t="s">
        <v>98</v>
      </c>
      <c r="C9" s="27" t="s">
        <v>99</v>
      </c>
      <c r="D9" s="26" t="s">
        <v>96</v>
      </c>
      <c r="E9" s="58">
        <v>1200</v>
      </c>
    </row>
    <row r="10" s="15" customFormat="1" ht="24.95" customHeight="1" spans="1:5">
      <c r="A10" s="25">
        <v>7</v>
      </c>
      <c r="B10" s="26" t="s">
        <v>100</v>
      </c>
      <c r="C10" s="27" t="s">
        <v>99</v>
      </c>
      <c r="D10" s="26" t="s">
        <v>96</v>
      </c>
      <c r="E10" s="58">
        <v>1200</v>
      </c>
    </row>
    <row r="11" s="15" customFormat="1" ht="24.95" customHeight="1" spans="1:5">
      <c r="A11" s="25" t="s">
        <v>101</v>
      </c>
      <c r="B11" s="26" t="s">
        <v>102</v>
      </c>
      <c r="C11" s="27" t="s">
        <v>103</v>
      </c>
      <c r="D11" s="26" t="s">
        <v>40</v>
      </c>
      <c r="E11" s="58">
        <v>600</v>
      </c>
    </row>
    <row r="12" s="16" customFormat="1" ht="24.95" customHeight="1" spans="1:5">
      <c r="A12" s="29"/>
      <c r="B12" s="30"/>
      <c r="C12" s="31" t="s">
        <v>31</v>
      </c>
      <c r="D12" s="29"/>
      <c r="E12" s="59">
        <f>SUM(E4:E11)</f>
        <v>7200</v>
      </c>
    </row>
  </sheetData>
  <mergeCells count="2">
    <mergeCell ref="A1:E1"/>
    <mergeCell ref="A2:E2"/>
  </mergeCells>
  <pageMargins left="0.393055555555556" right="0.393055555555556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6" sqref="D16"/>
    </sheetView>
  </sheetViews>
  <sheetFormatPr defaultColWidth="9" defaultRowHeight="13.5" outlineLevelCol="4"/>
  <cols>
    <col min="1" max="1" width="5.25" customWidth="1"/>
    <col min="2" max="2" width="9.75" customWidth="1"/>
    <col min="3" max="3" width="44.875" customWidth="1"/>
    <col min="4" max="4" width="24.375" customWidth="1"/>
    <col min="5" max="5" width="12.375" customWidth="1"/>
  </cols>
  <sheetData>
    <row r="1" ht="39" customHeight="1" spans="1:5">
      <c r="A1" s="45" t="s">
        <v>104</v>
      </c>
      <c r="B1" s="45"/>
      <c r="C1" s="45"/>
      <c r="D1" s="45"/>
      <c r="E1" s="45"/>
    </row>
    <row r="2" ht="24.95" customHeight="1" spans="1:5">
      <c r="A2" s="46" t="s">
        <v>1</v>
      </c>
      <c r="B2" s="46"/>
      <c r="C2" s="46"/>
      <c r="D2" s="46"/>
      <c r="E2" s="46"/>
    </row>
    <row r="3" s="33" customFormat="1" ht="24.95" customHeight="1" spans="1:5">
      <c r="A3" s="47" t="s">
        <v>105</v>
      </c>
      <c r="B3" s="48" t="s">
        <v>87</v>
      </c>
      <c r="C3" s="48" t="s">
        <v>3</v>
      </c>
      <c r="D3" s="49" t="s">
        <v>33</v>
      </c>
      <c r="E3" s="50" t="s">
        <v>5</v>
      </c>
    </row>
    <row r="4" ht="24.95" customHeight="1" spans="1:5">
      <c r="A4" s="51">
        <v>1</v>
      </c>
      <c r="B4" s="8" t="s">
        <v>106</v>
      </c>
      <c r="C4" s="52" t="s">
        <v>107</v>
      </c>
      <c r="D4" s="8" t="s">
        <v>40</v>
      </c>
      <c r="E4" s="53">
        <v>657.54</v>
      </c>
    </row>
    <row r="5" ht="24.95" customHeight="1" spans="1:5">
      <c r="A5" s="51">
        <v>2</v>
      </c>
      <c r="B5" s="8" t="s">
        <v>108</v>
      </c>
      <c r="C5" s="52" t="s">
        <v>79</v>
      </c>
      <c r="D5" s="8" t="s">
        <v>35</v>
      </c>
      <c r="E5" s="53">
        <v>1284.4</v>
      </c>
    </row>
    <row r="6" ht="24.95" customHeight="1" spans="1:5">
      <c r="A6" s="51">
        <v>3</v>
      </c>
      <c r="B6" s="8" t="s">
        <v>109</v>
      </c>
      <c r="C6" s="52" t="s">
        <v>39</v>
      </c>
      <c r="D6" s="8" t="s">
        <v>35</v>
      </c>
      <c r="E6" s="53">
        <v>1650.67</v>
      </c>
    </row>
    <row r="7" ht="24.95" customHeight="1" spans="1:5">
      <c r="A7" s="51">
        <v>4</v>
      </c>
      <c r="B7" s="8" t="s">
        <v>110</v>
      </c>
      <c r="C7" s="52" t="s">
        <v>111</v>
      </c>
      <c r="D7" s="8" t="s">
        <v>112</v>
      </c>
      <c r="E7" s="53">
        <v>1249.5</v>
      </c>
    </row>
    <row r="8" ht="24.95" customHeight="1" spans="1:5">
      <c r="A8" s="51">
        <v>5</v>
      </c>
      <c r="B8" s="8" t="s">
        <v>113</v>
      </c>
      <c r="C8" s="52" t="s">
        <v>114</v>
      </c>
      <c r="D8" s="8" t="s">
        <v>115</v>
      </c>
      <c r="E8" s="53">
        <v>430.6</v>
      </c>
    </row>
    <row r="9" ht="24.95" customHeight="1" spans="1:5">
      <c r="A9" s="51">
        <v>6</v>
      </c>
      <c r="B9" s="8" t="s">
        <v>116</v>
      </c>
      <c r="C9" s="52" t="s">
        <v>117</v>
      </c>
      <c r="D9" s="8" t="s">
        <v>118</v>
      </c>
      <c r="E9" s="53">
        <v>216.17</v>
      </c>
    </row>
    <row r="10" ht="24.95" customHeight="1" spans="1:5">
      <c r="A10" s="51">
        <v>7</v>
      </c>
      <c r="B10" s="8" t="s">
        <v>119</v>
      </c>
      <c r="C10" s="52" t="s">
        <v>120</v>
      </c>
      <c r="D10" s="8" t="s">
        <v>35</v>
      </c>
      <c r="E10" s="53">
        <v>1407.6</v>
      </c>
    </row>
    <row r="11" ht="24.95" customHeight="1" spans="1:5">
      <c r="A11" s="51">
        <v>8</v>
      </c>
      <c r="B11" s="8" t="s">
        <v>85</v>
      </c>
      <c r="C11" s="52" t="s">
        <v>84</v>
      </c>
      <c r="D11" s="8" t="s">
        <v>35</v>
      </c>
      <c r="E11" s="53">
        <v>1286.4</v>
      </c>
    </row>
    <row r="12" ht="24.95" customHeight="1" spans="1:5">
      <c r="A12" s="51">
        <v>9</v>
      </c>
      <c r="B12" s="8" t="s">
        <v>121</v>
      </c>
      <c r="C12" s="52" t="s">
        <v>122</v>
      </c>
      <c r="D12" s="8" t="s">
        <v>123</v>
      </c>
      <c r="E12" s="53">
        <v>1061.34</v>
      </c>
    </row>
    <row r="13" ht="24.95" customHeight="1" spans="1:5">
      <c r="A13" s="51">
        <v>10</v>
      </c>
      <c r="B13" s="8" t="s">
        <v>121</v>
      </c>
      <c r="C13" s="52" t="s">
        <v>122</v>
      </c>
      <c r="D13" s="8" t="s">
        <v>40</v>
      </c>
      <c r="E13" s="53">
        <v>642.06</v>
      </c>
    </row>
    <row r="14" ht="24.95" customHeight="1" spans="1:5">
      <c r="A14" s="51">
        <v>11</v>
      </c>
      <c r="B14" s="8" t="s">
        <v>124</v>
      </c>
      <c r="C14" s="52" t="s">
        <v>120</v>
      </c>
      <c r="D14" s="8" t="s">
        <v>35</v>
      </c>
      <c r="E14" s="53">
        <v>1296.6</v>
      </c>
    </row>
    <row r="15" ht="24.95" customHeight="1" spans="1:5">
      <c r="A15" s="51">
        <v>12</v>
      </c>
      <c r="B15" s="8" t="s">
        <v>125</v>
      </c>
      <c r="C15" s="52" t="s">
        <v>126</v>
      </c>
      <c r="D15" s="8" t="s">
        <v>127</v>
      </c>
      <c r="E15" s="53">
        <v>428.04</v>
      </c>
    </row>
    <row r="16" ht="24.95" customHeight="1" spans="1:5">
      <c r="A16" s="51">
        <v>13</v>
      </c>
      <c r="B16" s="8" t="s">
        <v>128</v>
      </c>
      <c r="C16" s="52" t="s">
        <v>55</v>
      </c>
      <c r="D16" s="8" t="s">
        <v>40</v>
      </c>
      <c r="E16" s="53">
        <v>758.88</v>
      </c>
    </row>
    <row r="17" ht="24.95" customHeight="1" spans="1:5">
      <c r="A17" s="54"/>
      <c r="B17" s="54"/>
      <c r="C17" s="55" t="s">
        <v>31</v>
      </c>
      <c r="D17" s="56"/>
      <c r="E17" s="57">
        <f>SUM(E4:E16)</f>
        <v>12369.8</v>
      </c>
    </row>
  </sheetData>
  <mergeCells count="2">
    <mergeCell ref="A1:E1"/>
    <mergeCell ref="A2:E2"/>
  </mergeCells>
  <pageMargins left="0.393055555555556" right="0.393055555555556" top="0.511805555555556" bottom="0.511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创业带动就业补贴</vt:lpstr>
      <vt:lpstr>吸纳脱贫人口社保补贴</vt:lpstr>
      <vt:lpstr>吸纳就业困难人员社保补贴</vt:lpstr>
      <vt:lpstr>一般性岗位补贴</vt:lpstr>
      <vt:lpstr>招工补贴</vt:lpstr>
      <vt:lpstr>就业见习补贴</vt:lpstr>
      <vt:lpstr>小微企业社会保险补贴</vt:lpstr>
      <vt:lpstr>高校毕业生基层岗位补贴</vt:lpstr>
      <vt:lpstr>应届高校毕业生个人社保缴费补贴</vt:lpstr>
      <vt:lpstr>一次性创业资助</vt:lpstr>
      <vt:lpstr>租金补贴</vt:lpstr>
      <vt:lpstr>灵活就业社会保贴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2024-09-04T07:02:28Z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892EFA05CC2342D5A19595B968AC0339_13</vt:lpwstr>
  </property>
  <property fmtid="{D5CDD505-2E9C-101B-9397-08002B2CF9AE}" pid="3" name="KSOProductBuildVer">
    <vt:lpwstr>2052-12.1.0.17827</vt:lpwstr>
  </property>
</Properties>
</file>