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Sheet1" sheetId="1" state="hidden" r:id="rId1"/>
    <sheet name="Sheet3" sheetId="3" r:id="rId2"/>
  </sheets>
  <calcPr calcId="144525"/>
</workbook>
</file>

<file path=xl/sharedStrings.xml><?xml version="1.0" encoding="utf-8"?>
<sst xmlns="http://schemas.openxmlformats.org/spreadsheetml/2006/main" count="335" uniqueCount="178">
  <si>
    <t>2022年新会区食品相关产品抽检情况表</t>
  </si>
  <si>
    <t>序号</t>
  </si>
  <si>
    <t>生产企业名称</t>
  </si>
  <si>
    <t>地址</t>
  </si>
  <si>
    <t>产品名称</t>
  </si>
  <si>
    <t>规格型号</t>
  </si>
  <si>
    <t>生产日期/批号</t>
  </si>
  <si>
    <t>检验结论</t>
  </si>
  <si>
    <t>承检机构名称</t>
  </si>
  <si>
    <t>江门市新会恒隆家居创新用品有限公司1</t>
  </si>
  <si>
    <t>江门市新会区会城镇永安村大围民营工业区</t>
  </si>
  <si>
    <t>合格</t>
  </si>
  <si>
    <t>广东省江门市质量计量监督检测所</t>
  </si>
  <si>
    <t>江门市新会恒隆家居创新用品有限公司</t>
  </si>
  <si>
    <t>江门市飞马塑业有限公司</t>
  </si>
  <si>
    <t>江门市新会区会城今古洲今兴路8号</t>
  </si>
  <si>
    <t>新会新利达薄膜有限公司</t>
  </si>
  <si>
    <t>江门市新会区会城葵盛路2号</t>
  </si>
  <si>
    <t>新会日兴不锈钢制品有限公司</t>
  </si>
  <si>
    <t>江门市新会区司前工业开发区</t>
  </si>
  <si>
    <t>江门市新会区华源包装印刷厂</t>
  </si>
  <si>
    <t>江门市新会区七千真前进西路河村路段</t>
  </si>
  <si>
    <t>江门市精诚包装印刷有限公司</t>
  </si>
  <si>
    <t>江门市新会区今古洲经济开发试验区宝源路1号（厂房）B座</t>
  </si>
  <si>
    <t>江门市新会区深泉矿泉水有限公司</t>
  </si>
  <si>
    <t>江门市新会区崖门镇古斗林场白水带工区桑园口(土名)</t>
  </si>
  <si>
    <t>新会区会城潭江洗洁精厂</t>
  </si>
  <si>
    <t>江门市新会区会城三和大道北128号之一铺</t>
  </si>
  <si>
    <t>江门市金禧印务有限公司</t>
  </si>
  <si>
    <t>江门市新会区会城银海大道南4号1座</t>
  </si>
  <si>
    <t>江门市新会华盛制冷设备厂</t>
  </si>
  <si>
    <t>江门市新会区双水镇小冈华兴工业园</t>
  </si>
  <si>
    <t>江门市新会区司前利丰五金制品厂</t>
  </si>
  <si>
    <t>江门市新会区司前镇大头冲工业区</t>
  </si>
  <si>
    <t>江门市新会区明珠五金制品有限公司</t>
  </si>
  <si>
    <t>江门市新会区司前镇永建路15号</t>
  </si>
  <si>
    <t>江门市昌德五金制罐有限公司</t>
  </si>
  <si>
    <t>江门市新会区古井镇网山村</t>
  </si>
  <si>
    <t>江门市宝盈不锈钢制品有限公司</t>
  </si>
  <si>
    <t>江门市新会区宝源路28号</t>
  </si>
  <si>
    <t>江门市新会区金瓶金属制品有限公司</t>
  </si>
  <si>
    <t>江门市新会区会城镇民营工业园</t>
  </si>
  <si>
    <t>江门市富艺纸塑包装有限公司</t>
  </si>
  <si>
    <t>江门市新会区罗坑镇牛湾社区港口路8号</t>
  </si>
  <si>
    <t>江门市美厨娘不锈钢制品有限公司</t>
  </si>
  <si>
    <t>江门市新会区司前镇田边村委会牛腩田（土名）</t>
  </si>
  <si>
    <t>2023年新会区食品相关产品抽检情况表</t>
  </si>
  <si>
    <t>江门穗联包装制品有限公司</t>
  </si>
  <si>
    <t>江门市新会区双水镇梅冈村西咀围华兴工业园（车间）</t>
  </si>
  <si>
    <t>PP胶杯</t>
  </si>
  <si>
    <t>205mL</t>
  </si>
  <si>
    <t>2023-06-16</t>
  </si>
  <si>
    <t>PET胶桶</t>
  </si>
  <si>
    <t>1.9L</t>
  </si>
  <si>
    <t>2023-06-25</t>
  </si>
  <si>
    <t>江门市强伟包装材料有限公司</t>
  </si>
  <si>
    <t>江门市新会区睦洲镇新沙村民委员会黄字围（2#厂房）2楼自编01、3楼自编01</t>
  </si>
  <si>
    <t>500号火锅底料真空袋</t>
  </si>
  <si>
    <t>8C×18cm×24cm</t>
  </si>
  <si>
    <t>2023-06-21</t>
  </si>
  <si>
    <t>江门市祥利包装彩印有限公司</t>
  </si>
  <si>
    <t>江门市新会区睦洲镇新沙礼乐园</t>
  </si>
  <si>
    <t>复合白袋</t>
  </si>
  <si>
    <t>149mm×135mm</t>
  </si>
  <si>
    <t>2022-10-27</t>
  </si>
  <si>
    <t>江门市新会区大鳌昌富塑料制品厂</t>
  </si>
  <si>
    <t>江门市新会区大鳌镇新地村</t>
  </si>
  <si>
    <t>食品包装用PE瓶盖</t>
  </si>
  <si>
    <t>/</t>
  </si>
  <si>
    <t>一次性餐饮具塑料刀叉</t>
  </si>
  <si>
    <t>95mm×37mm</t>
  </si>
  <si>
    <t>2023-07-05</t>
  </si>
  <si>
    <t>复合膜袋</t>
  </si>
  <si>
    <t>200mm×250mm</t>
  </si>
  <si>
    <t>2023-07-10</t>
  </si>
  <si>
    <t>江门市金仕达膜材科技有限公司</t>
  </si>
  <si>
    <t>江门市新会区罗坑镇天湖村竹山汪（印刷车间）</t>
  </si>
  <si>
    <t>透明PE膜</t>
  </si>
  <si>
    <t>800mm×148μm×400m</t>
  </si>
  <si>
    <t>2023-07-11</t>
  </si>
  <si>
    <t>压盖式不锈钢压力锅</t>
  </si>
  <si>
    <t>32cm CS32-17.1-50</t>
  </si>
  <si>
    <t>2021-03-15</t>
  </si>
  <si>
    <t>江门市家兴金属制品有限公司</t>
  </si>
  <si>
    <t>江门市新会区司前镇河村工业区（一照多址）</t>
  </si>
  <si>
    <t>商用铝压力锅</t>
  </si>
  <si>
    <t>11升   C28-11.0-50</t>
  </si>
  <si>
    <t>2023-04</t>
  </si>
  <si>
    <t>江门市仑腾塑胶制品厂</t>
  </si>
  <si>
    <t>江门市新会区司前镇石步猪山工业区</t>
  </si>
  <si>
    <t>PS勺子</t>
  </si>
  <si>
    <t>1.6g</t>
  </si>
  <si>
    <t>2023-01-14</t>
  </si>
  <si>
    <t>PP勺子</t>
  </si>
  <si>
    <t>江门市新会区司前富隆吸塑包装厂</t>
  </si>
  <si>
    <t>江门市新会区司前镇昆仑开发区</t>
  </si>
  <si>
    <t>龙珠杯</t>
  </si>
  <si>
    <t>200mm×30mm</t>
  </si>
  <si>
    <t>2023-07-12</t>
  </si>
  <si>
    <t>背心保鲜袋</t>
  </si>
  <si>
    <t>35厘米×43厘米 120个 4112</t>
  </si>
  <si>
    <t>2023-03-17</t>
  </si>
  <si>
    <t>圆形保鲜盒</t>
  </si>
  <si>
    <t>3.6升 MB07</t>
  </si>
  <si>
    <t>江门市浩天塑料包装有限公司</t>
  </si>
  <si>
    <t>江门市新会区今兴路18号</t>
  </si>
  <si>
    <t>平口点断式保鲜袋</t>
  </si>
  <si>
    <t>250毫米×350毫米×0.007毫米×100个 RP25</t>
  </si>
  <si>
    <t>江门市新会区会城葵盛路20号</t>
  </si>
  <si>
    <t>食品接触用聚乙烯吹塑薄膜</t>
  </si>
  <si>
    <t>JP-300-021-0-30×940</t>
  </si>
  <si>
    <t>江门市雅森仕塑料彩印有限公司</t>
  </si>
  <si>
    <t>江门市新会区江会路（新会醋酸纤维实验厂内）</t>
  </si>
  <si>
    <t>PE平口袋</t>
  </si>
  <si>
    <t>350mm×150mm×220mm</t>
  </si>
  <si>
    <t>2023-07-17</t>
  </si>
  <si>
    <t>DHA深海鳕鱼肠复合袋</t>
  </si>
  <si>
    <t>150mm×150mm</t>
  </si>
  <si>
    <t>PE透明单张膜卷</t>
  </si>
  <si>
    <t>660mm×50mm</t>
  </si>
  <si>
    <t>江门市新会区司前镇前进西路河村路段</t>
  </si>
  <si>
    <t>250g沙河粉袋</t>
  </si>
  <si>
    <t>(120mm+60mm)×275mm</t>
  </si>
  <si>
    <t>2023-06-20</t>
  </si>
  <si>
    <t>江门市鸿盛模内装饰注塑科技有限公司</t>
  </si>
  <si>
    <t>江门市新会区司前镇白庙区新开公路边</t>
  </si>
  <si>
    <t>塑料餐勺</t>
  </si>
  <si>
    <t>江门市希德包装材料科技有限公司</t>
  </si>
  <si>
    <t>江门市新会区会城永安第二工业区50号</t>
  </si>
  <si>
    <t>发泡垫片</t>
  </si>
  <si>
    <t>Φ29.3mm×18.2mm×1.5mm（PE350）</t>
  </si>
  <si>
    <t>2023-07</t>
  </si>
  <si>
    <t>PET包装饮用水瓶</t>
  </si>
  <si>
    <t>350mL</t>
  </si>
  <si>
    <t>2023-07-20</t>
  </si>
  <si>
    <t>江门市新会区丽彩纸品印刷有限公司</t>
  </si>
  <si>
    <t>江门市新会区三江镇三江大道63号银洲湾科创产业园一期1座401</t>
  </si>
  <si>
    <t>7安纸杯</t>
  </si>
  <si>
    <t>200mL</t>
  </si>
  <si>
    <t>椒盐味薯片易撕罐</t>
  </si>
  <si>
    <t>401#×207mm</t>
  </si>
  <si>
    <t>2023-07-04</t>
  </si>
  <si>
    <t>江门市富崎五金塑料制品有限公司</t>
  </si>
  <si>
    <t>江门市新会区三江镇洋美村罗盘冲</t>
  </si>
  <si>
    <t>9克罐身</t>
  </si>
  <si>
    <t>2023-07-26</t>
  </si>
  <si>
    <t>淋膜纸碗</t>
  </si>
  <si>
    <t>490mL</t>
  </si>
  <si>
    <t>大冢慎昌（广东）饮料有限公司</t>
  </si>
  <si>
    <t>江门市新会区会城今古洲福惠路6号</t>
  </si>
  <si>
    <t>PET瓶</t>
  </si>
  <si>
    <t>500mL</t>
  </si>
  <si>
    <t>2023-07-27</t>
  </si>
  <si>
    <t>江门市新会区新星塑料薄膜实业有限公司</t>
  </si>
  <si>
    <t>江门市新会区会城东甲工业区</t>
  </si>
  <si>
    <t>食品包装袋</t>
  </si>
  <si>
    <t>380mm×500mm×0.065mm</t>
  </si>
  <si>
    <t>2023-08-11</t>
  </si>
  <si>
    <t>冰淇淋机</t>
  </si>
  <si>
    <t>BQL920</t>
  </si>
  <si>
    <t>2023-07-28</t>
  </si>
  <si>
    <t>江门市新会区会城汉钧聚合物厂</t>
  </si>
  <si>
    <t>江门市新会区大泽镇新园工业村南5-3号(车间)</t>
  </si>
  <si>
    <t>洗碗机专用清洁剂（B类）</t>
  </si>
  <si>
    <t>20kg/桶</t>
  </si>
  <si>
    <t>2023-07-19</t>
  </si>
  <si>
    <t>潭江洗洁精</t>
  </si>
  <si>
    <t>2023-05-05</t>
  </si>
  <si>
    <t>江门市众兴五金制品有限公司</t>
  </si>
  <si>
    <t>江门市新会区双水镇岛桥村岩口（土名）</t>
  </si>
  <si>
    <t>商用煮面炉</t>
  </si>
  <si>
    <t>220V～50Hz ZX-A208</t>
  </si>
  <si>
    <t>2023-08</t>
  </si>
  <si>
    <t>江门同泰塑料有限公司</t>
  </si>
  <si>
    <t>江门市新会区睦洲新沙晨宇围工业区</t>
  </si>
  <si>
    <t>食品用平口袋</t>
  </si>
  <si>
    <t>44mm+28mm×56mm×0.14mm</t>
  </si>
  <si>
    <t>2023-08-21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</si>
</sst>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0"/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3" fillId="0" borderId="0"/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53" applyNumberFormat="1" applyFont="1" applyFill="1" applyBorder="1" applyAlignment="1">
      <alignment horizontal="center" vertical="center" wrapText="1"/>
    </xf>
    <xf numFmtId="176" fontId="2" fillId="0" borderId="2" xfId="5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一" xfId="17"/>
    <cellStyle name="标题" xfId="18" builtinId="15"/>
    <cellStyle name="解释性文本" xfId="19" builtinId="53"/>
    <cellStyle name="标题 1" xfId="20" builtinId="16"/>
    <cellStyle name="标题 2" xfId="21" builtinId="17"/>
    <cellStyle name="常规_表四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表二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F22" sqref="F22"/>
    </sheetView>
  </sheetViews>
  <sheetFormatPr defaultColWidth="9" defaultRowHeight="13.5" outlineLevelCol="7"/>
  <cols>
    <col min="1" max="1" width="6" style="5" customWidth="1"/>
    <col min="2" max="2" width="14.375" customWidth="1"/>
    <col min="3" max="3" width="17.375" customWidth="1"/>
    <col min="4" max="4" width="17.2583333333333" customWidth="1"/>
    <col min="5" max="5" width="17.125" customWidth="1"/>
    <col min="6" max="6" width="11.5" customWidth="1"/>
    <col min="8" max="8" width="34.7166666666667" customWidth="1"/>
  </cols>
  <sheetData>
    <row r="1" spans="4:4">
      <c r="D1" t="s">
        <v>0</v>
      </c>
    </row>
    <row r="2" customForma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 t="s">
        <v>8</v>
      </c>
    </row>
    <row r="3" ht="36" spans="1:8">
      <c r="A3" s="9">
        <v>1</v>
      </c>
      <c r="B3" s="10" t="s">
        <v>9</v>
      </c>
      <c r="C3" s="10" t="s">
        <v>10</v>
      </c>
      <c r="D3" s="10" t="e">
        <f>VLOOKUP(B3,#REF!,17,0)</f>
        <v>#REF!</v>
      </c>
      <c r="E3" s="10" t="e">
        <f>VLOOKUP(B3,#REF!,19,0)</f>
        <v>#REF!</v>
      </c>
      <c r="F3" s="10" t="e">
        <f>VLOOKUP(B3,#REF!,20,0)</f>
        <v>#REF!</v>
      </c>
      <c r="G3" s="1" t="s">
        <v>11</v>
      </c>
      <c r="H3" s="1" t="s">
        <v>12</v>
      </c>
    </row>
    <row r="4" ht="36" spans="1:8">
      <c r="A4" s="9">
        <v>2</v>
      </c>
      <c r="B4" s="10" t="s">
        <v>13</v>
      </c>
      <c r="C4" s="10" t="s">
        <v>10</v>
      </c>
      <c r="D4" s="10" t="e">
        <f>VLOOKUP(B4,#REF!,17,0)</f>
        <v>#REF!</v>
      </c>
      <c r="E4" s="10" t="e">
        <f>VLOOKUP(B4,#REF!,19,0)</f>
        <v>#REF!</v>
      </c>
      <c r="F4" s="10" t="e">
        <f>VLOOKUP(B4,#REF!,20,0)</f>
        <v>#REF!</v>
      </c>
      <c r="G4" s="1" t="s">
        <v>11</v>
      </c>
      <c r="H4" s="1" t="s">
        <v>12</v>
      </c>
    </row>
    <row r="5" ht="24" spans="1:8">
      <c r="A5" s="9">
        <v>3</v>
      </c>
      <c r="B5" s="10" t="s">
        <v>14</v>
      </c>
      <c r="C5" s="10" t="s">
        <v>15</v>
      </c>
      <c r="D5" s="10" t="e">
        <f>VLOOKUP(B5,#REF!,17,0)</f>
        <v>#REF!</v>
      </c>
      <c r="E5" s="10" t="e">
        <f>VLOOKUP(B5,#REF!,19,0)</f>
        <v>#REF!</v>
      </c>
      <c r="F5" s="10" t="e">
        <f>VLOOKUP(B5,#REF!,20,0)</f>
        <v>#REF!</v>
      </c>
      <c r="G5" s="1" t="s">
        <v>11</v>
      </c>
      <c r="H5" s="1" t="s">
        <v>12</v>
      </c>
    </row>
    <row r="6" ht="24" spans="1:8">
      <c r="A6" s="9">
        <v>4</v>
      </c>
      <c r="B6" s="10" t="s">
        <v>16</v>
      </c>
      <c r="C6" s="10" t="s">
        <v>17</v>
      </c>
      <c r="D6" s="10" t="e">
        <f>VLOOKUP(B6,#REF!,17,0)</f>
        <v>#REF!</v>
      </c>
      <c r="E6" s="10" t="e">
        <f>VLOOKUP(B6,#REF!,19,0)</f>
        <v>#REF!</v>
      </c>
      <c r="F6" s="10" t="e">
        <f>VLOOKUP(B6,#REF!,20,0)</f>
        <v>#REF!</v>
      </c>
      <c r="G6" s="1" t="s">
        <v>11</v>
      </c>
      <c r="H6" s="1" t="s">
        <v>12</v>
      </c>
    </row>
    <row r="7" ht="24" spans="1:8">
      <c r="A7" s="9">
        <v>5</v>
      </c>
      <c r="B7" s="10" t="s">
        <v>18</v>
      </c>
      <c r="C7" s="10" t="s">
        <v>19</v>
      </c>
      <c r="D7" s="10" t="e">
        <f>VLOOKUP(B7,#REF!,17,0)</f>
        <v>#REF!</v>
      </c>
      <c r="E7" s="10" t="e">
        <f>VLOOKUP(B7,#REF!,19,0)</f>
        <v>#REF!</v>
      </c>
      <c r="F7" s="10" t="e">
        <f>VLOOKUP(B7,#REF!,20,0)</f>
        <v>#REF!</v>
      </c>
      <c r="G7" s="1" t="s">
        <v>11</v>
      </c>
      <c r="H7" s="1" t="s">
        <v>12</v>
      </c>
    </row>
    <row r="8" ht="24" spans="1:8">
      <c r="A8" s="9">
        <v>6</v>
      </c>
      <c r="B8" s="10" t="s">
        <v>20</v>
      </c>
      <c r="C8" s="10" t="s">
        <v>21</v>
      </c>
      <c r="D8" s="10" t="e">
        <f>VLOOKUP(B8,#REF!,17,0)</f>
        <v>#REF!</v>
      </c>
      <c r="E8" s="10" t="e">
        <f>VLOOKUP(B8,#REF!,19,0)</f>
        <v>#REF!</v>
      </c>
      <c r="F8" s="10" t="e">
        <f>VLOOKUP(B8,#REF!,20,0)</f>
        <v>#REF!</v>
      </c>
      <c r="G8" s="1" t="s">
        <v>11</v>
      </c>
      <c r="H8" s="1" t="s">
        <v>12</v>
      </c>
    </row>
    <row r="9" ht="36" spans="1:8">
      <c r="A9" s="9">
        <v>7</v>
      </c>
      <c r="B9" s="10" t="s">
        <v>22</v>
      </c>
      <c r="C9" s="10" t="s">
        <v>23</v>
      </c>
      <c r="D9" s="10" t="e">
        <f>VLOOKUP(B9,#REF!,17,0)</f>
        <v>#REF!</v>
      </c>
      <c r="E9" s="10" t="e">
        <f>VLOOKUP(B9,#REF!,19,0)</f>
        <v>#REF!</v>
      </c>
      <c r="F9" s="10" t="e">
        <f>VLOOKUP(B9,#REF!,20,0)</f>
        <v>#REF!</v>
      </c>
      <c r="G9" s="1" t="s">
        <v>11</v>
      </c>
      <c r="H9" s="1" t="s">
        <v>12</v>
      </c>
    </row>
    <row r="10" ht="36" spans="1:8">
      <c r="A10" s="9">
        <v>8</v>
      </c>
      <c r="B10" s="10" t="s">
        <v>24</v>
      </c>
      <c r="C10" s="10" t="s">
        <v>25</v>
      </c>
      <c r="D10" s="10" t="e">
        <f>VLOOKUP(B10,#REF!,17,0)</f>
        <v>#REF!</v>
      </c>
      <c r="E10" s="10" t="e">
        <f>VLOOKUP(B10,#REF!,19,0)</f>
        <v>#REF!</v>
      </c>
      <c r="F10" s="10" t="e">
        <f>VLOOKUP(B10,#REF!,20,0)</f>
        <v>#REF!</v>
      </c>
      <c r="G10" s="1" t="s">
        <v>11</v>
      </c>
      <c r="H10" s="1" t="s">
        <v>12</v>
      </c>
    </row>
    <row r="11" ht="24" spans="1:8">
      <c r="A11" s="9">
        <v>9</v>
      </c>
      <c r="B11" s="10" t="s">
        <v>26</v>
      </c>
      <c r="C11" s="10" t="s">
        <v>27</v>
      </c>
      <c r="D11" s="10" t="e">
        <f>VLOOKUP(B11,#REF!,17,0)</f>
        <v>#REF!</v>
      </c>
      <c r="E11" s="10" t="e">
        <f>VLOOKUP(B11,#REF!,19,0)</f>
        <v>#REF!</v>
      </c>
      <c r="F11" s="10" t="e">
        <f>VLOOKUP(B11,#REF!,20,0)</f>
        <v>#REF!</v>
      </c>
      <c r="G11" s="1" t="s">
        <v>11</v>
      </c>
      <c r="H11" s="1" t="s">
        <v>12</v>
      </c>
    </row>
    <row r="12" ht="24" spans="1:8">
      <c r="A12" s="9">
        <v>10</v>
      </c>
      <c r="B12" s="10" t="s">
        <v>28</v>
      </c>
      <c r="C12" s="10" t="s">
        <v>29</v>
      </c>
      <c r="D12" s="10" t="e">
        <f>VLOOKUP(B12,#REF!,17,0)</f>
        <v>#REF!</v>
      </c>
      <c r="E12" s="10" t="e">
        <f>VLOOKUP(B12,#REF!,19,0)</f>
        <v>#REF!</v>
      </c>
      <c r="F12" s="10" t="e">
        <f>VLOOKUP(B12,#REF!,20,0)</f>
        <v>#REF!</v>
      </c>
      <c r="G12" s="1" t="s">
        <v>11</v>
      </c>
      <c r="H12" s="1" t="s">
        <v>12</v>
      </c>
    </row>
    <row r="13" ht="24" spans="1:8">
      <c r="A13" s="9">
        <v>11</v>
      </c>
      <c r="B13" s="10" t="s">
        <v>30</v>
      </c>
      <c r="C13" s="10" t="s">
        <v>31</v>
      </c>
      <c r="D13" s="10" t="e">
        <f>VLOOKUP(B13,#REF!,17,0)</f>
        <v>#REF!</v>
      </c>
      <c r="E13" s="10" t="e">
        <f>VLOOKUP(B13,#REF!,19,0)</f>
        <v>#REF!</v>
      </c>
      <c r="F13" s="10" t="e">
        <f>VLOOKUP(B13,#REF!,20,0)</f>
        <v>#REF!</v>
      </c>
      <c r="G13" s="1" t="s">
        <v>11</v>
      </c>
      <c r="H13" s="1" t="s">
        <v>12</v>
      </c>
    </row>
    <row r="14" ht="24" spans="1:8">
      <c r="A14" s="9">
        <v>12</v>
      </c>
      <c r="B14" s="10" t="s">
        <v>32</v>
      </c>
      <c r="C14" s="10" t="s">
        <v>33</v>
      </c>
      <c r="D14" s="10" t="e">
        <f>VLOOKUP(B14,#REF!,17,0)</f>
        <v>#REF!</v>
      </c>
      <c r="E14" s="10" t="e">
        <f>VLOOKUP(B14,#REF!,19,0)</f>
        <v>#REF!</v>
      </c>
      <c r="F14" s="10" t="e">
        <f>VLOOKUP(B14,#REF!,20,0)</f>
        <v>#REF!</v>
      </c>
      <c r="G14" s="1" t="s">
        <v>11</v>
      </c>
      <c r="H14" s="1" t="s">
        <v>12</v>
      </c>
    </row>
    <row r="15" ht="24" spans="1:8">
      <c r="A15" s="9">
        <v>13</v>
      </c>
      <c r="B15" s="10" t="s">
        <v>34</v>
      </c>
      <c r="C15" s="10" t="s">
        <v>35</v>
      </c>
      <c r="D15" s="10" t="e">
        <f>VLOOKUP(B15,#REF!,17,0)</f>
        <v>#REF!</v>
      </c>
      <c r="E15" s="10" t="e">
        <f>VLOOKUP(B15,#REF!,19,0)</f>
        <v>#REF!</v>
      </c>
      <c r="F15" s="10" t="e">
        <f>VLOOKUP(B15,#REF!,20,0)</f>
        <v>#REF!</v>
      </c>
      <c r="G15" s="1" t="s">
        <v>11</v>
      </c>
      <c r="H15" s="1" t="s">
        <v>12</v>
      </c>
    </row>
    <row r="16" ht="24" spans="1:8">
      <c r="A16" s="9">
        <v>14</v>
      </c>
      <c r="B16" s="10" t="s">
        <v>36</v>
      </c>
      <c r="C16" s="10" t="s">
        <v>37</v>
      </c>
      <c r="D16" s="10" t="e">
        <f>VLOOKUP(B16,#REF!,17,0)</f>
        <v>#REF!</v>
      </c>
      <c r="E16" s="10" t="e">
        <f>VLOOKUP(B16,#REF!,19,0)</f>
        <v>#REF!</v>
      </c>
      <c r="F16" s="10" t="e">
        <f>VLOOKUP(B16,#REF!,20,0)</f>
        <v>#REF!</v>
      </c>
      <c r="G16" s="1" t="s">
        <v>11</v>
      </c>
      <c r="H16" s="1" t="s">
        <v>12</v>
      </c>
    </row>
    <row r="17" ht="24" spans="1:8">
      <c r="A17" s="9">
        <v>15</v>
      </c>
      <c r="B17" s="10" t="s">
        <v>38</v>
      </c>
      <c r="C17" s="10" t="s">
        <v>39</v>
      </c>
      <c r="D17" s="10" t="e">
        <f>VLOOKUP(B17,#REF!,17,0)</f>
        <v>#REF!</v>
      </c>
      <c r="E17" s="10" t="e">
        <f>VLOOKUP(B17,#REF!,19,0)</f>
        <v>#REF!</v>
      </c>
      <c r="F17" s="10" t="e">
        <f>VLOOKUP(B17,#REF!,20,0)</f>
        <v>#REF!</v>
      </c>
      <c r="G17" s="1" t="s">
        <v>11</v>
      </c>
      <c r="H17" s="1" t="s">
        <v>12</v>
      </c>
    </row>
    <row r="18" ht="24" spans="1:8">
      <c r="A18" s="9">
        <v>16</v>
      </c>
      <c r="B18" s="10" t="s">
        <v>40</v>
      </c>
      <c r="C18" s="10" t="s">
        <v>41</v>
      </c>
      <c r="D18" s="10" t="e">
        <f>VLOOKUP(B18,#REF!,17,0)</f>
        <v>#REF!</v>
      </c>
      <c r="E18" s="10" t="e">
        <f>VLOOKUP(B18,#REF!,19,0)</f>
        <v>#REF!</v>
      </c>
      <c r="F18" s="10" t="e">
        <f>VLOOKUP(B18,#REF!,20,0)</f>
        <v>#REF!</v>
      </c>
      <c r="G18" s="1" t="s">
        <v>11</v>
      </c>
      <c r="H18" s="1" t="s">
        <v>12</v>
      </c>
    </row>
    <row r="19" ht="24" spans="1:8">
      <c r="A19" s="9">
        <v>17</v>
      </c>
      <c r="B19" s="10" t="s">
        <v>42</v>
      </c>
      <c r="C19" s="10" t="s">
        <v>43</v>
      </c>
      <c r="D19" s="10" t="e">
        <f>VLOOKUP(B19,#REF!,17,0)</f>
        <v>#REF!</v>
      </c>
      <c r="E19" s="10" t="e">
        <f>VLOOKUP(B19,#REF!,19,0)</f>
        <v>#REF!</v>
      </c>
      <c r="F19" s="10" t="e">
        <f>VLOOKUP(B19,#REF!,20,0)</f>
        <v>#REF!</v>
      </c>
      <c r="G19" s="1" t="s">
        <v>11</v>
      </c>
      <c r="H19" s="1" t="s">
        <v>12</v>
      </c>
    </row>
    <row r="20" ht="36" spans="1:8">
      <c r="A20" s="9">
        <v>18</v>
      </c>
      <c r="B20" s="10" t="s">
        <v>44</v>
      </c>
      <c r="C20" s="10" t="s">
        <v>45</v>
      </c>
      <c r="D20" s="10" t="e">
        <f>VLOOKUP(B20,#REF!,17,0)</f>
        <v>#REF!</v>
      </c>
      <c r="E20" s="10" t="e">
        <f>VLOOKUP(B20,#REF!,19,0)</f>
        <v>#REF!</v>
      </c>
      <c r="F20" s="10" t="e">
        <f>VLOOKUP(B20,#REF!,20,0)</f>
        <v>#REF!</v>
      </c>
      <c r="G20" s="1" t="s">
        <v>11</v>
      </c>
      <c r="H20" s="1" t="s">
        <v>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C10" sqref="C10"/>
    </sheetView>
  </sheetViews>
  <sheetFormatPr defaultColWidth="8.88333333333333" defaultRowHeight="23" customHeight="1" outlineLevelCol="7"/>
  <cols>
    <col min="1" max="1" width="4.325" customWidth="1"/>
    <col min="2" max="2" width="34.5" customWidth="1"/>
    <col min="3" max="3" width="40.825" customWidth="1"/>
    <col min="4" max="4" width="21.3083333333333" customWidth="1"/>
    <col min="5" max="5" width="29.5083333333333" customWidth="1"/>
    <col min="6" max="6" width="15.8666666666667" customWidth="1"/>
    <col min="7" max="7" width="9.20833333333333" customWidth="1"/>
    <col min="8" max="8" width="31.2833333333333" customWidth="1"/>
    <col min="9" max="10" width="21.3083333333333" customWidth="1"/>
  </cols>
  <sheetData>
    <row r="1" customHeight="1" spans="4:4">
      <c r="D1" t="s">
        <v>46</v>
      </c>
    </row>
    <row r="2" customHeight="1" spans="1:8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1">
        <v>1</v>
      </c>
      <c r="B3" s="3" t="s">
        <v>47</v>
      </c>
      <c r="C3" s="3" t="s">
        <v>48</v>
      </c>
      <c r="D3" s="3" t="s">
        <v>49</v>
      </c>
      <c r="E3" s="3" t="s">
        <v>50</v>
      </c>
      <c r="F3" s="11" t="s">
        <v>51</v>
      </c>
      <c r="G3" s="1" t="s">
        <v>11</v>
      </c>
      <c r="H3" s="1" t="s">
        <v>12</v>
      </c>
    </row>
    <row r="4" customHeight="1" spans="1:8">
      <c r="A4" s="1">
        <v>2</v>
      </c>
      <c r="B4" s="3" t="s">
        <v>47</v>
      </c>
      <c r="C4" s="3" t="s">
        <v>48</v>
      </c>
      <c r="D4" s="3" t="s">
        <v>52</v>
      </c>
      <c r="E4" s="3" t="s">
        <v>53</v>
      </c>
      <c r="F4" s="11" t="s">
        <v>54</v>
      </c>
      <c r="G4" s="1" t="s">
        <v>11</v>
      </c>
      <c r="H4" s="1" t="s">
        <v>12</v>
      </c>
    </row>
    <row r="5" customHeight="1" spans="1:8">
      <c r="A5" s="1">
        <v>3</v>
      </c>
      <c r="B5" s="3" t="s">
        <v>55</v>
      </c>
      <c r="C5" s="3" t="s">
        <v>56</v>
      </c>
      <c r="D5" s="3" t="s">
        <v>57</v>
      </c>
      <c r="E5" s="3" t="s">
        <v>58</v>
      </c>
      <c r="F5" s="11" t="s">
        <v>59</v>
      </c>
      <c r="G5" s="1" t="s">
        <v>11</v>
      </c>
      <c r="H5" s="1" t="s">
        <v>12</v>
      </c>
    </row>
    <row r="6" customHeight="1" spans="1:8">
      <c r="A6" s="1">
        <v>4</v>
      </c>
      <c r="B6" s="3" t="s">
        <v>60</v>
      </c>
      <c r="C6" s="3" t="s">
        <v>61</v>
      </c>
      <c r="D6" s="3" t="s">
        <v>62</v>
      </c>
      <c r="E6" s="3" t="s">
        <v>63</v>
      </c>
      <c r="F6" s="11" t="s">
        <v>64</v>
      </c>
      <c r="G6" s="1" t="s">
        <v>11</v>
      </c>
      <c r="H6" s="1" t="s">
        <v>12</v>
      </c>
    </row>
    <row r="7" customHeight="1" spans="1:8">
      <c r="A7" s="1">
        <v>5</v>
      </c>
      <c r="B7" s="3" t="s">
        <v>65</v>
      </c>
      <c r="C7" s="3" t="s">
        <v>66</v>
      </c>
      <c r="D7" s="3" t="s">
        <v>67</v>
      </c>
      <c r="E7" s="3" t="s">
        <v>68</v>
      </c>
      <c r="F7" s="11" t="s">
        <v>68</v>
      </c>
      <c r="G7" s="1" t="s">
        <v>11</v>
      </c>
      <c r="H7" s="1" t="s">
        <v>12</v>
      </c>
    </row>
    <row r="8" customHeight="1" spans="1:8">
      <c r="A8" s="1">
        <v>6</v>
      </c>
      <c r="B8" s="3" t="s">
        <v>42</v>
      </c>
      <c r="C8" s="3" t="s">
        <v>43</v>
      </c>
      <c r="D8" s="3" t="s">
        <v>69</v>
      </c>
      <c r="E8" s="3" t="s">
        <v>70</v>
      </c>
      <c r="F8" s="11" t="s">
        <v>71</v>
      </c>
      <c r="G8" s="1" t="s">
        <v>11</v>
      </c>
      <c r="H8" s="1" t="s">
        <v>12</v>
      </c>
    </row>
    <row r="9" customHeight="1" spans="1:8">
      <c r="A9" s="1">
        <v>7</v>
      </c>
      <c r="B9" s="3" t="s">
        <v>42</v>
      </c>
      <c r="C9" s="3" t="s">
        <v>43</v>
      </c>
      <c r="D9" s="3" t="s">
        <v>72</v>
      </c>
      <c r="E9" s="3" t="s">
        <v>73</v>
      </c>
      <c r="F9" s="11" t="s">
        <v>74</v>
      </c>
      <c r="G9" s="1" t="s">
        <v>11</v>
      </c>
      <c r="H9" s="1" t="s">
        <v>12</v>
      </c>
    </row>
    <row r="10" customHeight="1" spans="1:8">
      <c r="A10" s="1">
        <v>8</v>
      </c>
      <c r="B10" s="3" t="s">
        <v>75</v>
      </c>
      <c r="C10" s="3" t="s">
        <v>76</v>
      </c>
      <c r="D10" s="3" t="s">
        <v>77</v>
      </c>
      <c r="E10" s="3" t="s">
        <v>78</v>
      </c>
      <c r="F10" s="11" t="s">
        <v>79</v>
      </c>
      <c r="G10" s="1" t="s">
        <v>11</v>
      </c>
      <c r="H10" s="1" t="s">
        <v>12</v>
      </c>
    </row>
    <row r="11" customHeight="1" spans="1:8">
      <c r="A11" s="1">
        <v>9</v>
      </c>
      <c r="B11" s="3" t="s">
        <v>32</v>
      </c>
      <c r="C11" s="3" t="s">
        <v>33</v>
      </c>
      <c r="D11" s="3" t="s">
        <v>80</v>
      </c>
      <c r="E11" s="3" t="s">
        <v>81</v>
      </c>
      <c r="F11" s="11" t="s">
        <v>82</v>
      </c>
      <c r="G11" s="1" t="s">
        <v>11</v>
      </c>
      <c r="H11" s="1" t="s">
        <v>12</v>
      </c>
    </row>
    <row r="12" customHeight="1" spans="1:8">
      <c r="A12" s="1">
        <v>10</v>
      </c>
      <c r="B12" s="3" t="s">
        <v>83</v>
      </c>
      <c r="C12" s="3" t="s">
        <v>84</v>
      </c>
      <c r="D12" s="3" t="s">
        <v>85</v>
      </c>
      <c r="E12" s="3" t="s">
        <v>86</v>
      </c>
      <c r="F12" s="11" t="s">
        <v>87</v>
      </c>
      <c r="G12" s="1" t="s">
        <v>11</v>
      </c>
      <c r="H12" s="1" t="s">
        <v>12</v>
      </c>
    </row>
    <row r="13" customHeight="1" spans="1:8">
      <c r="A13" s="1">
        <v>11</v>
      </c>
      <c r="B13" s="3" t="s">
        <v>88</v>
      </c>
      <c r="C13" s="3" t="s">
        <v>89</v>
      </c>
      <c r="D13" s="3" t="s">
        <v>90</v>
      </c>
      <c r="E13" s="3" t="s">
        <v>91</v>
      </c>
      <c r="F13" s="11" t="s">
        <v>92</v>
      </c>
      <c r="G13" s="1" t="s">
        <v>11</v>
      </c>
      <c r="H13" s="1" t="s">
        <v>12</v>
      </c>
    </row>
    <row r="14" customHeight="1" spans="1:8">
      <c r="A14" s="1">
        <v>12</v>
      </c>
      <c r="B14" s="3" t="s">
        <v>88</v>
      </c>
      <c r="C14" s="3" t="s">
        <v>89</v>
      </c>
      <c r="D14" s="3" t="s">
        <v>93</v>
      </c>
      <c r="E14" s="3" t="s">
        <v>91</v>
      </c>
      <c r="F14" s="11" t="s">
        <v>92</v>
      </c>
      <c r="G14" s="1" t="s">
        <v>11</v>
      </c>
      <c r="H14" s="1" t="s">
        <v>12</v>
      </c>
    </row>
    <row r="15" customHeight="1" spans="1:8">
      <c r="A15" s="1">
        <v>13</v>
      </c>
      <c r="B15" s="3" t="s">
        <v>94</v>
      </c>
      <c r="C15" s="3" t="s">
        <v>95</v>
      </c>
      <c r="D15" s="3" t="s">
        <v>96</v>
      </c>
      <c r="E15" s="3" t="s">
        <v>97</v>
      </c>
      <c r="F15" s="11" t="s">
        <v>98</v>
      </c>
      <c r="G15" s="1" t="s">
        <v>11</v>
      </c>
      <c r="H15" s="1" t="s">
        <v>12</v>
      </c>
    </row>
    <row r="16" customHeight="1" spans="1:8">
      <c r="A16" s="1">
        <v>14</v>
      </c>
      <c r="B16" s="3" t="s">
        <v>13</v>
      </c>
      <c r="C16" s="3" t="s">
        <v>10</v>
      </c>
      <c r="D16" s="3" t="s">
        <v>99</v>
      </c>
      <c r="E16" s="3" t="s">
        <v>100</v>
      </c>
      <c r="F16" s="11" t="s">
        <v>101</v>
      </c>
      <c r="G16" s="1" t="s">
        <v>11</v>
      </c>
      <c r="H16" s="1" t="s">
        <v>12</v>
      </c>
    </row>
    <row r="17" customHeight="1" spans="1:8">
      <c r="A17" s="1">
        <v>15</v>
      </c>
      <c r="B17" s="3" t="s">
        <v>13</v>
      </c>
      <c r="C17" s="3" t="s">
        <v>10</v>
      </c>
      <c r="D17" s="3" t="s">
        <v>102</v>
      </c>
      <c r="E17" s="3" t="s">
        <v>103</v>
      </c>
      <c r="F17" s="11" t="s">
        <v>101</v>
      </c>
      <c r="G17" s="1" t="s">
        <v>11</v>
      </c>
      <c r="H17" s="1" t="s">
        <v>12</v>
      </c>
    </row>
    <row r="18" customHeight="1" spans="1:8">
      <c r="A18" s="1">
        <v>16</v>
      </c>
      <c r="B18" s="3" t="s">
        <v>104</v>
      </c>
      <c r="C18" s="3" t="s">
        <v>105</v>
      </c>
      <c r="D18" s="3" t="s">
        <v>106</v>
      </c>
      <c r="E18" s="3" t="s">
        <v>107</v>
      </c>
      <c r="F18" s="11" t="s">
        <v>74</v>
      </c>
      <c r="G18" s="1" t="s">
        <v>11</v>
      </c>
      <c r="H18" s="1" t="s">
        <v>12</v>
      </c>
    </row>
    <row r="19" customHeight="1" spans="1:8">
      <c r="A19" s="1">
        <v>17</v>
      </c>
      <c r="B19" s="3" t="s">
        <v>16</v>
      </c>
      <c r="C19" s="3" t="s">
        <v>108</v>
      </c>
      <c r="D19" s="3" t="s">
        <v>109</v>
      </c>
      <c r="E19" s="3" t="s">
        <v>110</v>
      </c>
      <c r="F19" s="11" t="s">
        <v>98</v>
      </c>
      <c r="G19" s="1" t="s">
        <v>11</v>
      </c>
      <c r="H19" s="1" t="s">
        <v>12</v>
      </c>
    </row>
    <row r="20" customHeight="1" spans="1:8">
      <c r="A20" s="1">
        <v>18</v>
      </c>
      <c r="B20" s="3" t="s">
        <v>111</v>
      </c>
      <c r="C20" s="3" t="s">
        <v>112</v>
      </c>
      <c r="D20" s="3" t="s">
        <v>113</v>
      </c>
      <c r="E20" s="3" t="s">
        <v>114</v>
      </c>
      <c r="F20" s="11" t="s">
        <v>115</v>
      </c>
      <c r="G20" s="1" t="s">
        <v>11</v>
      </c>
      <c r="H20" s="1" t="s">
        <v>12</v>
      </c>
    </row>
    <row r="21" customHeight="1" spans="1:8">
      <c r="A21" s="1">
        <v>19</v>
      </c>
      <c r="B21" s="3" t="s">
        <v>22</v>
      </c>
      <c r="C21" s="3" t="s">
        <v>23</v>
      </c>
      <c r="D21" s="3" t="s">
        <v>116</v>
      </c>
      <c r="E21" s="3" t="s">
        <v>117</v>
      </c>
      <c r="F21" s="11" t="s">
        <v>115</v>
      </c>
      <c r="G21" s="1" t="s">
        <v>11</v>
      </c>
      <c r="H21" s="1" t="s">
        <v>12</v>
      </c>
    </row>
    <row r="22" customHeight="1" spans="1:8">
      <c r="A22" s="1">
        <v>20</v>
      </c>
      <c r="B22" s="3" t="s">
        <v>14</v>
      </c>
      <c r="C22" s="3" t="s">
        <v>15</v>
      </c>
      <c r="D22" s="3" t="s">
        <v>118</v>
      </c>
      <c r="E22" s="3" t="s">
        <v>119</v>
      </c>
      <c r="F22" s="11" t="s">
        <v>115</v>
      </c>
      <c r="G22" s="1" t="s">
        <v>11</v>
      </c>
      <c r="H22" s="1" t="s">
        <v>12</v>
      </c>
    </row>
    <row r="23" customHeight="1" spans="1:8">
      <c r="A23" s="1">
        <v>21</v>
      </c>
      <c r="B23" s="3" t="s">
        <v>20</v>
      </c>
      <c r="C23" s="3" t="s">
        <v>120</v>
      </c>
      <c r="D23" s="3" t="s">
        <v>121</v>
      </c>
      <c r="E23" s="3" t="s">
        <v>122</v>
      </c>
      <c r="F23" s="11" t="s">
        <v>123</v>
      </c>
      <c r="G23" s="1" t="s">
        <v>11</v>
      </c>
      <c r="H23" s="1" t="s">
        <v>12</v>
      </c>
    </row>
    <row r="24" customHeight="1" spans="1:8">
      <c r="A24" s="1">
        <v>22</v>
      </c>
      <c r="B24" s="3" t="s">
        <v>124</v>
      </c>
      <c r="C24" s="3" t="s">
        <v>125</v>
      </c>
      <c r="D24" s="3" t="s">
        <v>126</v>
      </c>
      <c r="E24" s="3" t="s">
        <v>68</v>
      </c>
      <c r="F24" s="11" t="s">
        <v>51</v>
      </c>
      <c r="G24" s="1" t="s">
        <v>11</v>
      </c>
      <c r="H24" s="1" t="s">
        <v>12</v>
      </c>
    </row>
    <row r="25" customHeight="1" spans="1:8">
      <c r="A25" s="1">
        <v>23</v>
      </c>
      <c r="B25" s="3" t="s">
        <v>127</v>
      </c>
      <c r="C25" s="3" t="s">
        <v>128</v>
      </c>
      <c r="D25" s="3" t="s">
        <v>129</v>
      </c>
      <c r="E25" s="3" t="s">
        <v>130</v>
      </c>
      <c r="F25" s="11" t="s">
        <v>131</v>
      </c>
      <c r="G25" s="1" t="s">
        <v>11</v>
      </c>
      <c r="H25" s="1" t="s">
        <v>12</v>
      </c>
    </row>
    <row r="26" customHeight="1" spans="1:8">
      <c r="A26" s="1">
        <v>24</v>
      </c>
      <c r="B26" s="3" t="s">
        <v>24</v>
      </c>
      <c r="C26" s="3" t="s">
        <v>25</v>
      </c>
      <c r="D26" s="3" t="s">
        <v>132</v>
      </c>
      <c r="E26" s="3" t="s">
        <v>133</v>
      </c>
      <c r="F26" s="11" t="s">
        <v>134</v>
      </c>
      <c r="G26" s="1" t="s">
        <v>11</v>
      </c>
      <c r="H26" s="1" t="s">
        <v>12</v>
      </c>
    </row>
    <row r="27" customHeight="1" spans="1:8">
      <c r="A27" s="1">
        <v>25</v>
      </c>
      <c r="B27" s="3" t="s">
        <v>135</v>
      </c>
      <c r="C27" s="3" t="s">
        <v>136</v>
      </c>
      <c r="D27" s="3" t="s">
        <v>137</v>
      </c>
      <c r="E27" s="3" t="s">
        <v>138</v>
      </c>
      <c r="F27" s="11" t="s">
        <v>134</v>
      </c>
      <c r="G27" s="1" t="s">
        <v>11</v>
      </c>
      <c r="H27" s="1" t="s">
        <v>12</v>
      </c>
    </row>
    <row r="28" customHeight="1" spans="1:8">
      <c r="A28" s="1">
        <v>26</v>
      </c>
      <c r="B28" s="3" t="s">
        <v>36</v>
      </c>
      <c r="C28" s="3" t="s">
        <v>37</v>
      </c>
      <c r="D28" s="3" t="s">
        <v>139</v>
      </c>
      <c r="E28" s="3" t="s">
        <v>140</v>
      </c>
      <c r="F28" s="11" t="s">
        <v>141</v>
      </c>
      <c r="G28" s="1" t="s">
        <v>11</v>
      </c>
      <c r="H28" s="1" t="s">
        <v>12</v>
      </c>
    </row>
    <row r="29" customHeight="1" spans="1:8">
      <c r="A29" s="1">
        <v>27</v>
      </c>
      <c r="B29" s="3" t="s">
        <v>142</v>
      </c>
      <c r="C29" s="3" t="s">
        <v>143</v>
      </c>
      <c r="D29" s="3" t="s">
        <v>144</v>
      </c>
      <c r="E29" s="3" t="s">
        <v>68</v>
      </c>
      <c r="F29" s="11" t="s">
        <v>145</v>
      </c>
      <c r="G29" s="1" t="s">
        <v>11</v>
      </c>
      <c r="H29" s="1" t="s">
        <v>12</v>
      </c>
    </row>
    <row r="30" customHeight="1" spans="1:8">
      <c r="A30" s="1">
        <v>28</v>
      </c>
      <c r="B30" s="3" t="s">
        <v>28</v>
      </c>
      <c r="C30" s="3" t="s">
        <v>29</v>
      </c>
      <c r="D30" s="3" t="s">
        <v>146</v>
      </c>
      <c r="E30" s="3" t="s">
        <v>147</v>
      </c>
      <c r="F30" s="11" t="s">
        <v>74</v>
      </c>
      <c r="G30" s="1" t="s">
        <v>11</v>
      </c>
      <c r="H30" s="1" t="s">
        <v>12</v>
      </c>
    </row>
    <row r="31" customHeight="1" spans="1:8">
      <c r="A31" s="1">
        <v>29</v>
      </c>
      <c r="B31" s="3" t="s">
        <v>148</v>
      </c>
      <c r="C31" s="3" t="s">
        <v>149</v>
      </c>
      <c r="D31" s="3" t="s">
        <v>150</v>
      </c>
      <c r="E31" s="3" t="s">
        <v>151</v>
      </c>
      <c r="F31" s="11" t="s">
        <v>152</v>
      </c>
      <c r="G31" s="1" t="s">
        <v>11</v>
      </c>
      <c r="H31" s="1" t="s">
        <v>12</v>
      </c>
    </row>
    <row r="32" customHeight="1" spans="1:8">
      <c r="A32" s="1">
        <v>30</v>
      </c>
      <c r="B32" s="3" t="s">
        <v>153</v>
      </c>
      <c r="C32" s="3" t="s">
        <v>154</v>
      </c>
      <c r="D32" s="3" t="s">
        <v>155</v>
      </c>
      <c r="E32" s="3" t="s">
        <v>156</v>
      </c>
      <c r="F32" s="11" t="s">
        <v>157</v>
      </c>
      <c r="G32" s="1" t="s">
        <v>11</v>
      </c>
      <c r="H32" s="1" t="s">
        <v>12</v>
      </c>
    </row>
    <row r="33" customHeight="1" spans="1:8">
      <c r="A33" s="1">
        <v>31</v>
      </c>
      <c r="B33" s="3" t="s">
        <v>30</v>
      </c>
      <c r="C33" s="3" t="s">
        <v>31</v>
      </c>
      <c r="D33" s="3" t="s">
        <v>158</v>
      </c>
      <c r="E33" s="3" t="s">
        <v>159</v>
      </c>
      <c r="F33" s="11" t="s">
        <v>160</v>
      </c>
      <c r="G33" s="1" t="s">
        <v>11</v>
      </c>
      <c r="H33" s="1" t="s">
        <v>12</v>
      </c>
    </row>
    <row r="34" customHeight="1" spans="1:8">
      <c r="A34" s="1">
        <v>32</v>
      </c>
      <c r="B34" s="3" t="s">
        <v>161</v>
      </c>
      <c r="C34" s="3" t="s">
        <v>162</v>
      </c>
      <c r="D34" s="3" t="s">
        <v>163</v>
      </c>
      <c r="E34" s="3" t="s">
        <v>164</v>
      </c>
      <c r="F34" s="11" t="s">
        <v>165</v>
      </c>
      <c r="G34" s="1" t="s">
        <v>11</v>
      </c>
      <c r="H34" s="1" t="s">
        <v>12</v>
      </c>
    </row>
    <row r="35" customHeight="1" spans="1:8">
      <c r="A35" s="1">
        <v>33</v>
      </c>
      <c r="B35" s="3" t="s">
        <v>26</v>
      </c>
      <c r="C35" s="3" t="s">
        <v>27</v>
      </c>
      <c r="D35" s="3" t="s">
        <v>166</v>
      </c>
      <c r="E35" s="3" t="s">
        <v>164</v>
      </c>
      <c r="F35" s="11" t="s">
        <v>167</v>
      </c>
      <c r="G35" s="1" t="s">
        <v>11</v>
      </c>
      <c r="H35" s="1" t="s">
        <v>12</v>
      </c>
    </row>
    <row r="36" customHeight="1" spans="1:8">
      <c r="A36" s="1">
        <v>34</v>
      </c>
      <c r="B36" s="3" t="s">
        <v>168</v>
      </c>
      <c r="C36" s="3" t="s">
        <v>169</v>
      </c>
      <c r="D36" s="3" t="s">
        <v>170</v>
      </c>
      <c r="E36" s="3" t="s">
        <v>171</v>
      </c>
      <c r="F36" s="11" t="s">
        <v>172</v>
      </c>
      <c r="G36" s="1" t="s">
        <v>11</v>
      </c>
      <c r="H36" s="1" t="s">
        <v>12</v>
      </c>
    </row>
    <row r="37" customHeight="1" spans="1:8">
      <c r="A37" s="1">
        <v>35</v>
      </c>
      <c r="B37" s="3" t="s">
        <v>173</v>
      </c>
      <c r="C37" s="3" t="s">
        <v>174</v>
      </c>
      <c r="D37" s="3" t="s">
        <v>175</v>
      </c>
      <c r="E37" s="3" t="s">
        <v>176</v>
      </c>
      <c r="F37" s="11" t="s">
        <v>177</v>
      </c>
      <c r="G37" s="1" t="s">
        <v>11</v>
      </c>
      <c r="H37" s="1" t="s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张锦娟</dc:creator>
  <cp:lastModifiedBy>陈洁兰</cp:lastModifiedBy>
  <dcterms:created xsi:type="dcterms:W3CDTF">2020-12-25T02:56:00Z</dcterms:created>
  <dcterms:modified xsi:type="dcterms:W3CDTF">2023-12-06T09:33:22Z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13F5AF3E130047C8BE9C1139F27B8CEF</vt:lpwstr>
  </property>
</Properties>
</file>